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TRANSPARENCIA INFORMAC FINANCIERA\2022\ANUAL 2022\"/>
    </mc:Choice>
  </mc:AlternateContent>
  <xr:revisionPtr revIDLastSave="0" documentId="13_ncr:1_{33BFDEC9-CC15-4B75-AC1D-DEEA37873D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TO EGRESO 2022" sheetId="2" r:id="rId1"/>
  </sheets>
  <definedNames>
    <definedName name="_xlnm.Print_Area" localSheetId="0">'PPTO EGRESO 2022'!$A$1:$D$160</definedName>
    <definedName name="_xlnm.Print_Titles" localSheetId="0">'PPTO EGRESO 2022'!$1:$4</definedName>
  </definedNames>
  <calcPr calcId="191029"/>
</workbook>
</file>

<file path=xl/calcChain.xml><?xml version="1.0" encoding="utf-8"?>
<calcChain xmlns="http://schemas.openxmlformats.org/spreadsheetml/2006/main">
  <c r="C157" i="2" l="1"/>
  <c r="C142" i="2"/>
  <c r="C102" i="2"/>
  <c r="C85" i="2"/>
  <c r="C71" i="2"/>
  <c r="C67" i="2"/>
  <c r="C59" i="2"/>
  <c r="C55" i="2"/>
  <c r="C45" i="2"/>
  <c r="C35" i="2"/>
  <c r="C25" i="2"/>
  <c r="C15" i="2"/>
  <c r="C7" i="2"/>
  <c r="C6" i="2" l="1"/>
</calcChain>
</file>

<file path=xl/sharedStrings.xml><?xml version="1.0" encoding="utf-8"?>
<sst xmlns="http://schemas.openxmlformats.org/spreadsheetml/2006/main" count="146" uniqueCount="130">
  <si>
    <t>Total</t>
  </si>
  <si>
    <t>Participaciones</t>
  </si>
  <si>
    <t>Pensiones y Jubilaciones</t>
  </si>
  <si>
    <t>TRIBUNAL ELECTORAL DEL ESTADO DE GUERRERO</t>
  </si>
  <si>
    <t xml:space="preserve">Clasificador por Objeto del Gasto </t>
  </si>
  <si>
    <t>IMPORTE</t>
  </si>
  <si>
    <t>SERVICIOS PERSONALES.</t>
  </si>
  <si>
    <t>REMUNERACIONES AL PERSONAL DE CARACTER PERMANENTE.</t>
  </si>
  <si>
    <t>REMUNERACIONES AL PERSONAL DE CARACTER TRANSITORIO.</t>
  </si>
  <si>
    <t>REMUNERACIONES ADICIONALES Y ESPECIALES.</t>
  </si>
  <si>
    <t>SEGURIDAD SOCIAL.</t>
  </si>
  <si>
    <t>OTRAS PRESTACIONES SOCIALES Y ECONOMICAS.</t>
  </si>
  <si>
    <t>PREVISIONES.</t>
  </si>
  <si>
    <t>PAGO DE ESTIMULOS A SERVIDORES PUBLICOS.</t>
  </si>
  <si>
    <t>MATERIALES Y SUMINISTROS.</t>
  </si>
  <si>
    <t>MATERIALES DE ADMINISTRACION, EMISION DE DOCUMENTOS Y ARTICULOS OFICIALES.</t>
  </si>
  <si>
    <t>ALIMENTOS Y UTENSILIOS.</t>
  </si>
  <si>
    <t>MATERIAS PRIMAS Y MATERIALES DE PRODUCCION Y COMERCIALIZACION.</t>
  </si>
  <si>
    <t>MATERIALES Y ARTICULOS DE CONSTRUCCION Y DE REPARACION.</t>
  </si>
  <si>
    <t>PRODUCTOS QUIMICOS, FARMACEUTICOS Y DE LABORATORIO.</t>
  </si>
  <si>
    <t>COMBUSTIBLES, LUBRICANTES Y ADITIVOS.</t>
  </si>
  <si>
    <t>VESTUARIO, BLANCOS, PRENDAS DE PROTECCION Y ARTICULOS DEPORTIVOS.</t>
  </si>
  <si>
    <t>MATERIALES Y SUMINISTROS PARA SEGURIDAD.</t>
  </si>
  <si>
    <t>HERRAMIENTAS, REFACCIONES Y ACCESORIOS MENORES.</t>
  </si>
  <si>
    <t>SERVICIOS GENERALES.</t>
  </si>
  <si>
    <t>SERVICIOS BASICOS.</t>
  </si>
  <si>
    <t>SERVICIOS DE ARRENDAMIENTO.</t>
  </si>
  <si>
    <t>SERVICIOS PROFESIONALES, CIENTIFICOS, TECNICOS Y OTROS SERVICIOS.</t>
  </si>
  <si>
    <t>SERVICIOS FINANCIEROS, BANCARIOS Y COMERCIALES.</t>
  </si>
  <si>
    <t>SERVICIOS DE INSTALACION, REPARACION, MANTENIMIENTO Y CONSERVACION.</t>
  </si>
  <si>
    <t>SERVICIOS DE COMUNICACION SOCIAL Y PUBLICIDAD.</t>
  </si>
  <si>
    <t>SERVICIOS DE TRASLADO Y VIATICOS.</t>
  </si>
  <si>
    <t>SERVICIOS OFICIALES.</t>
  </si>
  <si>
    <t>OTROS SERVICIOS GENERALES.</t>
  </si>
  <si>
    <t>TRANSFERENCIAS, ASIGNACIONES, SUBSIDIOS Y OTRAS AYUDAS.</t>
  </si>
  <si>
    <t>TRANSFERENCIAS INTERNAS Y ASIGNACIONES AL SECTOR PUBLICO.</t>
  </si>
  <si>
    <t>TRANSFERENCIAS AL RESTO DEL SECTOR PUBLICO.</t>
  </si>
  <si>
    <t>SUBSIDIOS Y SUBVENCIONES.</t>
  </si>
  <si>
    <t>AYUDAS SOCIALES.</t>
  </si>
  <si>
    <t>PENSIONES Y JUBILACIONES.</t>
  </si>
  <si>
    <t>TRANSFERENCIAS A FIDEICOMISOS, MANDATOS Y OTROS ANALOGOS.</t>
  </si>
  <si>
    <t>TRANSFERENCIAS A LA SEGURIDAD SOCIAL.</t>
  </si>
  <si>
    <t>DONATIVOS.</t>
  </si>
  <si>
    <t>TRANSFERENCIAS AL EXTERIOR.</t>
  </si>
  <si>
    <t>BIENES MUEBLES, INMUEBLES E INTANGIBLES.</t>
  </si>
  <si>
    <t>MOBILIARIO Y EQUIPO DE ADMINISTRACION.</t>
  </si>
  <si>
    <t>MOBILIARIO Y EQUIPO EDUCACIONAL Y RECREATIVO.</t>
  </si>
  <si>
    <t>EQUIPO E INSTRUMENTAL MEDICO Y DE LABORATORIO.</t>
  </si>
  <si>
    <t>VEHICULOS Y EQUIPO DE TRANSPORTE.</t>
  </si>
  <si>
    <t>EQUIPO DE DEFENSA Y SEGURIDAD.</t>
  </si>
  <si>
    <t>MAQUINARIA, OTROS EQUIPOS Y HERRAMIENTAS.</t>
  </si>
  <si>
    <t>ACTIVOS BIOLOGICOS.</t>
  </si>
  <si>
    <t>BIENES INMUEBLES.</t>
  </si>
  <si>
    <t>ACTIVOS INTANGIBLES.</t>
  </si>
  <si>
    <t>INVERSION PUBLICA.</t>
  </si>
  <si>
    <t>OBRA PUBLICA EN BIENES DE DOMINIO PUBLICO.</t>
  </si>
  <si>
    <t>OBRA PUBLICA EN BIENES PROPIOS.</t>
  </si>
  <si>
    <t>PROYECTOS PRODUCTIVOS Y ACCIONES DE FOMENTO.</t>
  </si>
  <si>
    <t>INVERSIONES FINANCIERAS Y OTRAS PROVISIONES.</t>
  </si>
  <si>
    <t>INVERSIONES PARA EL FOMENTO DE ACTIVIDADES PRODUCTIVAS.</t>
  </si>
  <si>
    <t>ACCIONES Y PARTICIPACIONES DE CAPITAL.</t>
  </si>
  <si>
    <t>COMPRA DE TITULOS Y VALORES.</t>
  </si>
  <si>
    <t>CONCESION DE PRESTAMOS.</t>
  </si>
  <si>
    <t>INVERSIONES EN FIDEICOMISOS, MANDATOS Y OTROS ANALOGOS.</t>
  </si>
  <si>
    <t>OTRAS INVERSIONES FINANCIERAS.</t>
  </si>
  <si>
    <t>PROVISIONES PARA CONTINGENCIAS Y OTRAS EROGACIONES ESPECIALES.</t>
  </si>
  <si>
    <t>PARTICIPACIONES Y APORTACIONES.</t>
  </si>
  <si>
    <t>PARTICIPACIONES.</t>
  </si>
  <si>
    <t>APORTACIONES.</t>
  </si>
  <si>
    <t>CONVENIOS.</t>
  </si>
  <si>
    <t>DEUDA PUBLICA.</t>
  </si>
  <si>
    <t>AMORTIZACION DE LA DEUDA PUBLICA.</t>
  </si>
  <si>
    <t>INTERESES DE LA DEUDA PUBLICA.</t>
  </si>
  <si>
    <t>COMISIONES DE LA DEUDA PUBLICA.</t>
  </si>
  <si>
    <t>GASTOS DE LA DEUDA PUBLICA.</t>
  </si>
  <si>
    <t>COSTO POR COBERTURAS.</t>
  </si>
  <si>
    <t>APOYOS FINANCIEROS.</t>
  </si>
  <si>
    <t>ADEUDOS DE EJERCICIOS FISCALES ANTERIORES (ADEFAS).</t>
  </si>
  <si>
    <t>PRESIDENCIA</t>
  </si>
  <si>
    <t>PONENCIAS Y PLENO</t>
  </si>
  <si>
    <t>SRIA GENERAL DE ACUERDOS</t>
  </si>
  <si>
    <t>CENTRO DE CAPACIT E INVESTIG ELECTORAL</t>
  </si>
  <si>
    <t>SRIA DE ADMINISTRACION</t>
  </si>
  <si>
    <t>ORGANO DE CONTROL INTERNO</t>
  </si>
  <si>
    <t>DIRECCION DE DIFUSION</t>
  </si>
  <si>
    <t>INSTANCIA TECNICA  DE EVALUACION</t>
  </si>
  <si>
    <t>ARCHIVO JURISDICCIONAL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</si>
  <si>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</si>
  <si>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</si>
  <si>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</si>
  <si>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</si>
  <si>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</si>
  <si>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</si>
  <si>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</si>
  <si>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</si>
  <si>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</si>
  <si>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</si>
  <si>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</si>
  <si>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</si>
  <si>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</si>
  <si>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</si>
  <si>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</si>
  <si>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</si>
  <si>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</si>
  <si>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 ONÓMIC 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</si>
  <si>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</si>
  <si>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</si>
  <si>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</si>
  <si>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</si>
  <si>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</si>
  <si>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</si>
  <si>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</si>
  <si>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</si>
  <si>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</si>
  <si>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 xml:space="preserve"> OTRAS NO CLASIFICADAS EN FUNCIONES ANTERIORES</t>
  </si>
  <si>
    <t>TRANSACCIONES DE LA DEUDA PÚBLICA / COSTO FINANCIERO DE LA DEUDA</t>
  </si>
  <si>
    <t>TRANSFERENCIAS,   PARTICIPACIONES   Y   APORTACIONES   ENTRE   DIFERENTES NIVELES Y ÓRDENES DE GOBIERNO</t>
  </si>
  <si>
    <t>SANEAMIENTO DEL SISTEMA FINANCIERO</t>
  </si>
  <si>
    <t>ADEUDOS DE EJERCICIOS FISCALES ANTERIORES</t>
  </si>
  <si>
    <t>Clasificador Funcional del Gasto</t>
  </si>
  <si>
    <t xml:space="preserve">Clasificación por Tipo de Gasto </t>
  </si>
  <si>
    <t>Clasificación  Administrativa</t>
  </si>
  <si>
    <t>Gasto Corriente</t>
  </si>
  <si>
    <t>Gasto de Capital</t>
  </si>
  <si>
    <t>Amortización de la deuda y disminución de pasivos</t>
  </si>
  <si>
    <t>Adición DOF 23-12-2015</t>
  </si>
  <si>
    <t>Adición DOF 23-12</t>
  </si>
  <si>
    <t>Prioridades de Gasto</t>
  </si>
  <si>
    <t xml:space="preserve">          Presupuesto de Egresos para el Ejercicio Fiscal 2022</t>
  </si>
  <si>
    <t>Impartición de Justicia Electoral, de acuerdo a los principios rectores de la materia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</si>
</sst>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1"/>
    <xf numFmtId="0" fontId="5" fillId="0" borderId="0" xfId="1" applyFont="1" applyAlignment="1">
      <alignment horizontal="center" vertical="center"/>
    </xf>
    <xf numFmtId="43" fontId="4" fillId="0" borderId="0" xfId="1" applyNumberFormat="1"/>
    <xf numFmtId="0" fontId="3" fillId="0" borderId="0" xfId="1" applyFont="1"/>
    <xf numFmtId="44" fontId="4" fillId="0" borderId="0" xfId="1" applyNumberFormat="1"/>
    <xf numFmtId="4" fontId="3" fillId="3" borderId="0" xfId="2" applyNumberFormat="1" applyFont="1" applyFill="1" applyBorder="1" applyAlignment="1">
      <alignment horizontal="center"/>
    </xf>
    <xf numFmtId="4" fontId="4" fillId="3" borderId="0" xfId="1" applyNumberFormat="1" applyFill="1"/>
    <xf numFmtId="0" fontId="4" fillId="3" borderId="0" xfId="1" applyFill="1"/>
    <xf numFmtId="4" fontId="4" fillId="0" borderId="0" xfId="1" applyNumberFormat="1"/>
    <xf numFmtId="4" fontId="3" fillId="3" borderId="0" xfId="1" applyNumberFormat="1" applyFont="1" applyFill="1" applyAlignment="1">
      <alignment horizontal="center"/>
    </xf>
    <xf numFmtId="4" fontId="6" fillId="3" borderId="0" xfId="1" applyNumberFormat="1" applyFont="1" applyFill="1" applyAlignment="1">
      <alignment horizontal="center"/>
    </xf>
    <xf numFmtId="4" fontId="3" fillId="3" borderId="0" xfId="1" applyNumberFormat="1" applyFont="1" applyFill="1" applyAlignment="1">
      <alignment horizontal="center" vertical="center"/>
    </xf>
    <xf numFmtId="4" fontId="4" fillId="0" borderId="0" xfId="1" applyNumberFormat="1" applyAlignment="1">
      <alignment vertical="center"/>
    </xf>
    <xf numFmtId="0" fontId="4" fillId="0" borderId="0" xfId="1" applyAlignment="1">
      <alignment vertical="center"/>
    </xf>
    <xf numFmtId="4" fontId="4" fillId="0" borderId="0" xfId="1" applyNumberFormat="1" applyAlignment="1">
      <alignment horizontal="center"/>
    </xf>
    <xf numFmtId="4" fontId="7" fillId="0" borderId="0" xfId="1" applyNumberFormat="1" applyFont="1"/>
    <xf numFmtId="0" fontId="7" fillId="0" borderId="0" xfId="1" applyFont="1"/>
    <xf numFmtId="0" fontId="5" fillId="3" borderId="0" xfId="1" applyFont="1" applyFill="1" applyAlignment="1">
      <alignment horizontal="center" vertical="center"/>
    </xf>
    <xf numFmtId="43" fontId="4" fillId="3" borderId="0" xfId="1" applyNumberFormat="1" applyFill="1"/>
    <xf numFmtId="0" fontId="3" fillId="3" borderId="0" xfId="1" applyFont="1" applyFill="1"/>
    <xf numFmtId="4" fontId="7" fillId="3" borderId="0" xfId="1" applyNumberFormat="1" applyFont="1" applyFill="1" applyAlignment="1">
      <alignment horizontal="center"/>
    </xf>
    <xf numFmtId="4" fontId="4" fillId="3" borderId="0" xfId="1" applyNumberFormat="1" applyFill="1" applyAlignment="1">
      <alignment horizontal="center"/>
    </xf>
    <xf numFmtId="4" fontId="7" fillId="3" borderId="0" xfId="1" applyNumberFormat="1" applyFont="1" applyFill="1"/>
    <xf numFmtId="0" fontId="7" fillId="3" borderId="0" xfId="1" applyFont="1" applyFill="1"/>
    <xf numFmtId="0" fontId="4" fillId="0" borderId="4" xfId="1" applyBorder="1"/>
    <xf numFmtId="4" fontId="10" fillId="2" borderId="4" xfId="1" applyNumberFormat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center" vertical="center"/>
    </xf>
    <xf numFmtId="4" fontId="3" fillId="3" borderId="0" xfId="1" applyNumberFormat="1" applyFont="1" applyFill="1"/>
    <xf numFmtId="4" fontId="3" fillId="0" borderId="0" xfId="1" applyNumberFormat="1" applyFont="1"/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vertical="top"/>
    </xf>
    <xf numFmtId="0" fontId="12" fillId="0" borderId="4" xfId="0" applyFont="1" applyBorder="1" applyAlignment="1">
      <alignment horizontal="left" vertical="center"/>
    </xf>
    <xf numFmtId="4" fontId="12" fillId="0" borderId="4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4" fontId="11" fillId="0" borderId="4" xfId="0" applyNumberFormat="1" applyFont="1" applyBorder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0" fontId="8" fillId="0" borderId="4" xfId="1" applyFont="1" applyBorder="1"/>
    <xf numFmtId="0" fontId="2" fillId="0" borderId="4" xfId="1" applyFont="1" applyBorder="1"/>
    <xf numFmtId="4" fontId="8" fillId="0" borderId="4" xfId="1" applyNumberFormat="1" applyFont="1" applyBorder="1"/>
    <xf numFmtId="49" fontId="0" fillId="0" borderId="0" xfId="0" applyNumberFormat="1"/>
    <xf numFmtId="49" fontId="1" fillId="0" borderId="0" xfId="0" applyNumberFormat="1" applyFont="1"/>
    <xf numFmtId="49" fontId="0" fillId="0" borderId="7" xfId="0" applyNumberFormat="1" applyBorder="1" applyAlignment="1">
      <alignment horizontal="left" wrapText="1"/>
    </xf>
    <xf numFmtId="49" fontId="0" fillId="0" borderId="8" xfId="0" applyNumberFormat="1" applyBorder="1" applyAlignment="1">
      <alignment horizontal="left" wrapText="1"/>
    </xf>
    <xf numFmtId="49" fontId="0" fillId="0" borderId="9" xfId="0" applyNumberFormat="1" applyBorder="1" applyAlignment="1">
      <alignment horizontal="left" wrapText="1"/>
    </xf>
    <xf numFmtId="0" fontId="5" fillId="2" borderId="7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Normal 6" xfId="1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275492</xdr:colOff>
      <xdr:row>0</xdr:row>
      <xdr:rowOff>304800</xdr:rowOff>
    </xdr:to>
    <xdr:sp macro="" textlink="">
      <xdr:nvSpPr>
        <xdr:cNvPr id="3" name="AutoShape 1024" descr="Sistema Pago Referenci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81625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308463</xdr:rowOff>
    </xdr:to>
    <xdr:sp macro="" textlink="">
      <xdr:nvSpPr>
        <xdr:cNvPr id="4" name="AutoShape 1025" descr="Sistema Pago Referenciad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299495</xdr:colOff>
      <xdr:row>0</xdr:row>
      <xdr:rowOff>308463</xdr:rowOff>
    </xdr:to>
    <xdr:sp macro="" textlink="">
      <xdr:nvSpPr>
        <xdr:cNvPr id="5" name="AutoShape 1026" descr="Sistema Pago Referenci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22788" y="0"/>
          <a:ext cx="304800" cy="308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79</xdr:row>
      <xdr:rowOff>0</xdr:rowOff>
    </xdr:from>
    <xdr:ext cx="301768" cy="304800"/>
    <xdr:sp macro="" textlink="">
      <xdr:nvSpPr>
        <xdr:cNvPr id="10" name="AutoShape 1024" descr="Sistema Pago Referenciado">
          <a:extLst>
            <a:ext uri="{FF2B5EF4-FFF2-40B4-BE49-F238E27FC236}">
              <a16:creationId xmlns:a16="http://schemas.microsoft.com/office/drawing/2014/main" id="{E483133F-1789-43F4-8070-ED4D59B5E243}"/>
            </a:ext>
          </a:extLst>
        </xdr:cNvPr>
        <xdr:cNvSpPr>
          <a:spLocks noChangeAspect="1" noChangeArrowheads="1"/>
        </xdr:cNvSpPr>
      </xdr:nvSpPr>
      <xdr:spPr bwMode="auto">
        <a:xfrm>
          <a:off x="5458810" y="0"/>
          <a:ext cx="301768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304800" cy="308463"/>
    <xdr:sp macro="" textlink="">
      <xdr:nvSpPr>
        <xdr:cNvPr id="11" name="AutoShape 1025" descr="Sistema Pago Referenciado">
          <a:extLst>
            <a:ext uri="{FF2B5EF4-FFF2-40B4-BE49-F238E27FC236}">
              <a16:creationId xmlns:a16="http://schemas.microsoft.com/office/drawing/2014/main" id="{21840358-4C97-4A43-AF66-CE605FCF570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8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299495" cy="308463"/>
    <xdr:sp macro="" textlink="">
      <xdr:nvSpPr>
        <xdr:cNvPr id="12" name="AutoShape 1026" descr="Sistema Pago Referenciado">
          <a:extLst>
            <a:ext uri="{FF2B5EF4-FFF2-40B4-BE49-F238E27FC236}">
              <a16:creationId xmlns:a16="http://schemas.microsoft.com/office/drawing/2014/main" id="{9DBF0DC5-8E8A-4D0D-8778-FB2269BF37C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299495" cy="308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1768" cy="304800"/>
    <xdr:sp macro="" textlink="">
      <xdr:nvSpPr>
        <xdr:cNvPr id="14" name="AutoShape 1024" descr="Sistema Pago Referenciado">
          <a:extLst>
            <a:ext uri="{FF2B5EF4-FFF2-40B4-BE49-F238E27FC236}">
              <a16:creationId xmlns:a16="http://schemas.microsoft.com/office/drawing/2014/main" id="{66F4EE98-2948-4AD2-A8E1-C890AC34E243}"/>
            </a:ext>
          </a:extLst>
        </xdr:cNvPr>
        <xdr:cNvSpPr>
          <a:spLocks noChangeAspect="1" noChangeArrowheads="1"/>
        </xdr:cNvSpPr>
      </xdr:nvSpPr>
      <xdr:spPr bwMode="auto">
        <a:xfrm>
          <a:off x="5458810" y="15253138"/>
          <a:ext cx="301768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96</xdr:row>
      <xdr:rowOff>0</xdr:rowOff>
    </xdr:from>
    <xdr:ext cx="304800" cy="308463"/>
    <xdr:sp macro="" textlink="">
      <xdr:nvSpPr>
        <xdr:cNvPr id="15" name="AutoShape 1025" descr="Sistema Pago Referenciado">
          <a:extLst>
            <a:ext uri="{FF2B5EF4-FFF2-40B4-BE49-F238E27FC236}">
              <a16:creationId xmlns:a16="http://schemas.microsoft.com/office/drawing/2014/main" id="{B384525B-67F8-47E5-A81A-7A3B4D4C7707}"/>
            </a:ext>
          </a:extLst>
        </xdr:cNvPr>
        <xdr:cNvSpPr>
          <a:spLocks noChangeAspect="1" noChangeArrowheads="1"/>
        </xdr:cNvSpPr>
      </xdr:nvSpPr>
      <xdr:spPr bwMode="auto">
        <a:xfrm>
          <a:off x="0" y="15253138"/>
          <a:ext cx="304800" cy="308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96</xdr:row>
      <xdr:rowOff>0</xdr:rowOff>
    </xdr:from>
    <xdr:ext cx="299495" cy="308463"/>
    <xdr:sp macro="" textlink="">
      <xdr:nvSpPr>
        <xdr:cNvPr id="16" name="AutoShape 1026" descr="Sistema Pago Referenciado">
          <a:extLst>
            <a:ext uri="{FF2B5EF4-FFF2-40B4-BE49-F238E27FC236}">
              <a16:creationId xmlns:a16="http://schemas.microsoft.com/office/drawing/2014/main" id="{6418FF12-4ECE-4ACE-A97A-628F353B3E44}"/>
            </a:ext>
          </a:extLst>
        </xdr:cNvPr>
        <xdr:cNvSpPr>
          <a:spLocks noChangeAspect="1" noChangeArrowheads="1"/>
        </xdr:cNvSpPr>
      </xdr:nvSpPr>
      <xdr:spPr bwMode="auto">
        <a:xfrm>
          <a:off x="0" y="15253138"/>
          <a:ext cx="299495" cy="308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136</xdr:row>
      <xdr:rowOff>0</xdr:rowOff>
    </xdr:from>
    <xdr:ext cx="301768" cy="304800"/>
    <xdr:sp macro="" textlink="">
      <xdr:nvSpPr>
        <xdr:cNvPr id="18" name="AutoShape 1024" descr="Sistema Pago Referenciado">
          <a:extLst>
            <a:ext uri="{FF2B5EF4-FFF2-40B4-BE49-F238E27FC236}">
              <a16:creationId xmlns:a16="http://schemas.microsoft.com/office/drawing/2014/main" id="{5E83D194-4ECF-4071-B489-74030421CD20}"/>
            </a:ext>
          </a:extLst>
        </xdr:cNvPr>
        <xdr:cNvSpPr>
          <a:spLocks noChangeAspect="1" noChangeArrowheads="1"/>
        </xdr:cNvSpPr>
      </xdr:nvSpPr>
      <xdr:spPr bwMode="auto">
        <a:xfrm>
          <a:off x="5458810" y="18813517"/>
          <a:ext cx="301768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304800" cy="308463"/>
    <xdr:sp macro="" textlink="">
      <xdr:nvSpPr>
        <xdr:cNvPr id="19" name="AutoShape 1025" descr="Sistema Pago Referenciado">
          <a:extLst>
            <a:ext uri="{FF2B5EF4-FFF2-40B4-BE49-F238E27FC236}">
              <a16:creationId xmlns:a16="http://schemas.microsoft.com/office/drawing/2014/main" id="{8DFD0043-8C25-457B-9F86-FAB1F7B0E9D2}"/>
            </a:ext>
          </a:extLst>
        </xdr:cNvPr>
        <xdr:cNvSpPr>
          <a:spLocks noChangeAspect="1" noChangeArrowheads="1"/>
        </xdr:cNvSpPr>
      </xdr:nvSpPr>
      <xdr:spPr bwMode="auto">
        <a:xfrm>
          <a:off x="0" y="18813517"/>
          <a:ext cx="304800" cy="308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299495" cy="308463"/>
    <xdr:sp macro="" textlink="">
      <xdr:nvSpPr>
        <xdr:cNvPr id="20" name="AutoShape 1026" descr="Sistema Pago Referenciado">
          <a:extLst>
            <a:ext uri="{FF2B5EF4-FFF2-40B4-BE49-F238E27FC236}">
              <a16:creationId xmlns:a16="http://schemas.microsoft.com/office/drawing/2014/main" id="{0A11092E-6B8F-4D68-949F-167E7A9CB5C4}"/>
            </a:ext>
          </a:extLst>
        </xdr:cNvPr>
        <xdr:cNvSpPr>
          <a:spLocks noChangeAspect="1" noChangeArrowheads="1"/>
        </xdr:cNvSpPr>
      </xdr:nvSpPr>
      <xdr:spPr bwMode="auto">
        <a:xfrm>
          <a:off x="0" y="18813517"/>
          <a:ext cx="299495" cy="308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151</xdr:row>
      <xdr:rowOff>0</xdr:rowOff>
    </xdr:from>
    <xdr:ext cx="301768" cy="304800"/>
    <xdr:sp macro="" textlink="">
      <xdr:nvSpPr>
        <xdr:cNvPr id="21" name="AutoShape 1024" descr="Sistema Pago Referenciado">
          <a:extLst>
            <a:ext uri="{FF2B5EF4-FFF2-40B4-BE49-F238E27FC236}">
              <a16:creationId xmlns:a16="http://schemas.microsoft.com/office/drawing/2014/main" id="{C85A924F-60B1-4A19-897D-0C06DE3EF68B}"/>
            </a:ext>
          </a:extLst>
        </xdr:cNvPr>
        <xdr:cNvSpPr>
          <a:spLocks noChangeAspect="1" noChangeArrowheads="1"/>
        </xdr:cNvSpPr>
      </xdr:nvSpPr>
      <xdr:spPr bwMode="auto">
        <a:xfrm>
          <a:off x="5458810" y="26755397"/>
          <a:ext cx="301768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151</xdr:row>
      <xdr:rowOff>0</xdr:rowOff>
    </xdr:from>
    <xdr:ext cx="304800" cy="308463"/>
    <xdr:sp macro="" textlink="">
      <xdr:nvSpPr>
        <xdr:cNvPr id="22" name="AutoShape 1025" descr="Sistema Pago Referenciado">
          <a:extLst>
            <a:ext uri="{FF2B5EF4-FFF2-40B4-BE49-F238E27FC236}">
              <a16:creationId xmlns:a16="http://schemas.microsoft.com/office/drawing/2014/main" id="{98DACCEC-B9E4-44E5-B919-855DA024BFB7}"/>
            </a:ext>
          </a:extLst>
        </xdr:cNvPr>
        <xdr:cNvSpPr>
          <a:spLocks noChangeAspect="1" noChangeArrowheads="1"/>
        </xdr:cNvSpPr>
      </xdr:nvSpPr>
      <xdr:spPr bwMode="auto">
        <a:xfrm>
          <a:off x="0" y="26755397"/>
          <a:ext cx="304800" cy="308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151</xdr:row>
      <xdr:rowOff>0</xdr:rowOff>
    </xdr:from>
    <xdr:ext cx="299495" cy="308463"/>
    <xdr:sp macro="" textlink="">
      <xdr:nvSpPr>
        <xdr:cNvPr id="23" name="AutoShape 1026" descr="Sistema Pago Referenciado">
          <a:extLst>
            <a:ext uri="{FF2B5EF4-FFF2-40B4-BE49-F238E27FC236}">
              <a16:creationId xmlns:a16="http://schemas.microsoft.com/office/drawing/2014/main" id="{5AB5D6B8-0855-4767-89E6-38E96420A636}"/>
            </a:ext>
          </a:extLst>
        </xdr:cNvPr>
        <xdr:cNvSpPr>
          <a:spLocks noChangeAspect="1" noChangeArrowheads="1"/>
        </xdr:cNvSpPr>
      </xdr:nvSpPr>
      <xdr:spPr bwMode="auto">
        <a:xfrm>
          <a:off x="0" y="26755397"/>
          <a:ext cx="299495" cy="308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2"/>
  <sheetViews>
    <sheetView tabSelected="1" view="pageBreakPreview" topLeftCell="A148" zoomScale="145" zoomScaleNormal="100" zoomScaleSheetLayoutView="145" workbookViewId="0">
      <selection activeCell="C163" sqref="C163"/>
    </sheetView>
  </sheetViews>
  <sheetFormatPr baseColWidth="10" defaultRowHeight="15" x14ac:dyDescent="0.25"/>
  <cols>
    <col min="1" max="1" width="9.85546875" style="1" customWidth="1"/>
    <col min="2" max="2" width="54.140625" style="1" customWidth="1"/>
    <col min="3" max="3" width="17.85546875" style="1" customWidth="1"/>
    <col min="4" max="4" width="0.42578125" style="1" customWidth="1"/>
    <col min="5" max="5" width="14" style="8" customWidth="1"/>
    <col min="6" max="6" width="15.140625" style="8" bestFit="1" customWidth="1"/>
    <col min="7" max="7" width="14.7109375" style="1" customWidth="1"/>
    <col min="8" max="8" width="16.28515625" style="1" customWidth="1"/>
    <col min="9" max="9" width="3.85546875" style="1" customWidth="1"/>
    <col min="10" max="10" width="20.7109375" style="1" customWidth="1"/>
    <col min="11" max="243" width="11.42578125" style="1"/>
    <col min="244" max="244" width="6" style="1" customWidth="1"/>
    <col min="245" max="245" width="12.5703125" style="1" customWidth="1"/>
    <col min="246" max="246" width="45.7109375" style="1" customWidth="1"/>
    <col min="247" max="247" width="16.42578125" style="1" customWidth="1"/>
    <col min="248" max="248" width="11.7109375" style="1" customWidth="1"/>
    <col min="249" max="249" width="11.42578125" style="1" customWidth="1"/>
    <col min="250" max="251" width="10.5703125" style="1" customWidth="1"/>
    <col min="252" max="253" width="11.140625" style="1" customWidth="1"/>
    <col min="254" max="254" width="10.5703125" style="1" customWidth="1"/>
    <col min="255" max="255" width="10.85546875" style="1" customWidth="1"/>
    <col min="256" max="256" width="11.28515625" style="1" customWidth="1"/>
    <col min="257" max="257" width="10.5703125" style="1" customWidth="1"/>
    <col min="258" max="258" width="11" style="1" customWidth="1"/>
    <col min="259" max="259" width="11.140625" style="1" customWidth="1"/>
    <col min="260" max="260" width="2.5703125" style="1" customWidth="1"/>
    <col min="261" max="261" width="14" style="1" customWidth="1"/>
    <col min="262" max="262" width="15.140625" style="1" bestFit="1" customWidth="1"/>
    <col min="263" max="263" width="14.7109375" style="1" customWidth="1"/>
    <col min="264" max="264" width="16.28515625" style="1" customWidth="1"/>
    <col min="265" max="265" width="3.85546875" style="1" customWidth="1"/>
    <col min="266" max="266" width="20.7109375" style="1" customWidth="1"/>
    <col min="267" max="499" width="11.42578125" style="1"/>
    <col min="500" max="500" width="6" style="1" customWidth="1"/>
    <col min="501" max="501" width="12.5703125" style="1" customWidth="1"/>
    <col min="502" max="502" width="45.7109375" style="1" customWidth="1"/>
    <col min="503" max="503" width="16.42578125" style="1" customWidth="1"/>
    <col min="504" max="504" width="11.7109375" style="1" customWidth="1"/>
    <col min="505" max="505" width="11.42578125" style="1" customWidth="1"/>
    <col min="506" max="507" width="10.5703125" style="1" customWidth="1"/>
    <col min="508" max="509" width="11.140625" style="1" customWidth="1"/>
    <col min="510" max="510" width="10.5703125" style="1" customWidth="1"/>
    <col min="511" max="511" width="10.85546875" style="1" customWidth="1"/>
    <col min="512" max="512" width="11.28515625" style="1" customWidth="1"/>
    <col min="513" max="513" width="10.5703125" style="1" customWidth="1"/>
    <col min="514" max="514" width="11" style="1" customWidth="1"/>
    <col min="515" max="515" width="11.140625" style="1" customWidth="1"/>
    <col min="516" max="516" width="2.5703125" style="1" customWidth="1"/>
    <col min="517" max="517" width="14" style="1" customWidth="1"/>
    <col min="518" max="518" width="15.140625" style="1" bestFit="1" customWidth="1"/>
    <col min="519" max="519" width="14.7109375" style="1" customWidth="1"/>
    <col min="520" max="520" width="16.28515625" style="1" customWidth="1"/>
    <col min="521" max="521" width="3.85546875" style="1" customWidth="1"/>
    <col min="522" max="522" width="20.7109375" style="1" customWidth="1"/>
    <col min="523" max="755" width="11.42578125" style="1"/>
    <col min="756" max="756" width="6" style="1" customWidth="1"/>
    <col min="757" max="757" width="12.5703125" style="1" customWidth="1"/>
    <col min="758" max="758" width="45.7109375" style="1" customWidth="1"/>
    <col min="759" max="759" width="16.42578125" style="1" customWidth="1"/>
    <col min="760" max="760" width="11.7109375" style="1" customWidth="1"/>
    <col min="761" max="761" width="11.42578125" style="1" customWidth="1"/>
    <col min="762" max="763" width="10.5703125" style="1" customWidth="1"/>
    <col min="764" max="765" width="11.140625" style="1" customWidth="1"/>
    <col min="766" max="766" width="10.5703125" style="1" customWidth="1"/>
    <col min="767" max="767" width="10.85546875" style="1" customWidth="1"/>
    <col min="768" max="768" width="11.28515625" style="1" customWidth="1"/>
    <col min="769" max="769" width="10.5703125" style="1" customWidth="1"/>
    <col min="770" max="770" width="11" style="1" customWidth="1"/>
    <col min="771" max="771" width="11.140625" style="1" customWidth="1"/>
    <col min="772" max="772" width="2.5703125" style="1" customWidth="1"/>
    <col min="773" max="773" width="14" style="1" customWidth="1"/>
    <col min="774" max="774" width="15.140625" style="1" bestFit="1" customWidth="1"/>
    <col min="775" max="775" width="14.7109375" style="1" customWidth="1"/>
    <col min="776" max="776" width="16.28515625" style="1" customWidth="1"/>
    <col min="777" max="777" width="3.85546875" style="1" customWidth="1"/>
    <col min="778" max="778" width="20.7109375" style="1" customWidth="1"/>
    <col min="779" max="1011" width="11.42578125" style="1"/>
    <col min="1012" max="1012" width="6" style="1" customWidth="1"/>
    <col min="1013" max="1013" width="12.5703125" style="1" customWidth="1"/>
    <col min="1014" max="1014" width="45.7109375" style="1" customWidth="1"/>
    <col min="1015" max="1015" width="16.42578125" style="1" customWidth="1"/>
    <col min="1016" max="1016" width="11.7109375" style="1" customWidth="1"/>
    <col min="1017" max="1017" width="11.42578125" style="1" customWidth="1"/>
    <col min="1018" max="1019" width="10.5703125" style="1" customWidth="1"/>
    <col min="1020" max="1021" width="11.140625" style="1" customWidth="1"/>
    <col min="1022" max="1022" width="10.5703125" style="1" customWidth="1"/>
    <col min="1023" max="1023" width="10.85546875" style="1" customWidth="1"/>
    <col min="1024" max="1024" width="11.28515625" style="1" customWidth="1"/>
    <col min="1025" max="1025" width="10.5703125" style="1" customWidth="1"/>
    <col min="1026" max="1026" width="11" style="1" customWidth="1"/>
    <col min="1027" max="1027" width="11.140625" style="1" customWidth="1"/>
    <col min="1028" max="1028" width="2.5703125" style="1" customWidth="1"/>
    <col min="1029" max="1029" width="14" style="1" customWidth="1"/>
    <col min="1030" max="1030" width="15.140625" style="1" bestFit="1" customWidth="1"/>
    <col min="1031" max="1031" width="14.7109375" style="1" customWidth="1"/>
    <col min="1032" max="1032" width="16.28515625" style="1" customWidth="1"/>
    <col min="1033" max="1033" width="3.85546875" style="1" customWidth="1"/>
    <col min="1034" max="1034" width="20.7109375" style="1" customWidth="1"/>
    <col min="1035" max="1267" width="11.42578125" style="1"/>
    <col min="1268" max="1268" width="6" style="1" customWidth="1"/>
    <col min="1269" max="1269" width="12.5703125" style="1" customWidth="1"/>
    <col min="1270" max="1270" width="45.7109375" style="1" customWidth="1"/>
    <col min="1271" max="1271" width="16.42578125" style="1" customWidth="1"/>
    <col min="1272" max="1272" width="11.7109375" style="1" customWidth="1"/>
    <col min="1273" max="1273" width="11.42578125" style="1" customWidth="1"/>
    <col min="1274" max="1275" width="10.5703125" style="1" customWidth="1"/>
    <col min="1276" max="1277" width="11.140625" style="1" customWidth="1"/>
    <col min="1278" max="1278" width="10.5703125" style="1" customWidth="1"/>
    <col min="1279" max="1279" width="10.85546875" style="1" customWidth="1"/>
    <col min="1280" max="1280" width="11.28515625" style="1" customWidth="1"/>
    <col min="1281" max="1281" width="10.5703125" style="1" customWidth="1"/>
    <col min="1282" max="1282" width="11" style="1" customWidth="1"/>
    <col min="1283" max="1283" width="11.140625" style="1" customWidth="1"/>
    <col min="1284" max="1284" width="2.5703125" style="1" customWidth="1"/>
    <col min="1285" max="1285" width="14" style="1" customWidth="1"/>
    <col min="1286" max="1286" width="15.140625" style="1" bestFit="1" customWidth="1"/>
    <col min="1287" max="1287" width="14.7109375" style="1" customWidth="1"/>
    <col min="1288" max="1288" width="16.28515625" style="1" customWidth="1"/>
    <col min="1289" max="1289" width="3.85546875" style="1" customWidth="1"/>
    <col min="1290" max="1290" width="20.7109375" style="1" customWidth="1"/>
    <col min="1291" max="1523" width="11.42578125" style="1"/>
    <col min="1524" max="1524" width="6" style="1" customWidth="1"/>
    <col min="1525" max="1525" width="12.5703125" style="1" customWidth="1"/>
    <col min="1526" max="1526" width="45.7109375" style="1" customWidth="1"/>
    <col min="1527" max="1527" width="16.42578125" style="1" customWidth="1"/>
    <col min="1528" max="1528" width="11.7109375" style="1" customWidth="1"/>
    <col min="1529" max="1529" width="11.42578125" style="1" customWidth="1"/>
    <col min="1530" max="1531" width="10.5703125" style="1" customWidth="1"/>
    <col min="1532" max="1533" width="11.140625" style="1" customWidth="1"/>
    <col min="1534" max="1534" width="10.5703125" style="1" customWidth="1"/>
    <col min="1535" max="1535" width="10.85546875" style="1" customWidth="1"/>
    <col min="1536" max="1536" width="11.28515625" style="1" customWidth="1"/>
    <col min="1537" max="1537" width="10.5703125" style="1" customWidth="1"/>
    <col min="1538" max="1538" width="11" style="1" customWidth="1"/>
    <col min="1539" max="1539" width="11.140625" style="1" customWidth="1"/>
    <col min="1540" max="1540" width="2.5703125" style="1" customWidth="1"/>
    <col min="1541" max="1541" width="14" style="1" customWidth="1"/>
    <col min="1542" max="1542" width="15.140625" style="1" bestFit="1" customWidth="1"/>
    <col min="1543" max="1543" width="14.7109375" style="1" customWidth="1"/>
    <col min="1544" max="1544" width="16.28515625" style="1" customWidth="1"/>
    <col min="1545" max="1545" width="3.85546875" style="1" customWidth="1"/>
    <col min="1546" max="1546" width="20.7109375" style="1" customWidth="1"/>
    <col min="1547" max="1779" width="11.42578125" style="1"/>
    <col min="1780" max="1780" width="6" style="1" customWidth="1"/>
    <col min="1781" max="1781" width="12.5703125" style="1" customWidth="1"/>
    <col min="1782" max="1782" width="45.7109375" style="1" customWidth="1"/>
    <col min="1783" max="1783" width="16.42578125" style="1" customWidth="1"/>
    <col min="1784" max="1784" width="11.7109375" style="1" customWidth="1"/>
    <col min="1785" max="1785" width="11.42578125" style="1" customWidth="1"/>
    <col min="1786" max="1787" width="10.5703125" style="1" customWidth="1"/>
    <col min="1788" max="1789" width="11.140625" style="1" customWidth="1"/>
    <col min="1790" max="1790" width="10.5703125" style="1" customWidth="1"/>
    <col min="1791" max="1791" width="10.85546875" style="1" customWidth="1"/>
    <col min="1792" max="1792" width="11.28515625" style="1" customWidth="1"/>
    <col min="1793" max="1793" width="10.5703125" style="1" customWidth="1"/>
    <col min="1794" max="1794" width="11" style="1" customWidth="1"/>
    <col min="1795" max="1795" width="11.140625" style="1" customWidth="1"/>
    <col min="1796" max="1796" width="2.5703125" style="1" customWidth="1"/>
    <col min="1797" max="1797" width="14" style="1" customWidth="1"/>
    <col min="1798" max="1798" width="15.140625" style="1" bestFit="1" customWidth="1"/>
    <col min="1799" max="1799" width="14.7109375" style="1" customWidth="1"/>
    <col min="1800" max="1800" width="16.28515625" style="1" customWidth="1"/>
    <col min="1801" max="1801" width="3.85546875" style="1" customWidth="1"/>
    <col min="1802" max="1802" width="20.7109375" style="1" customWidth="1"/>
    <col min="1803" max="2035" width="11.42578125" style="1"/>
    <col min="2036" max="2036" width="6" style="1" customWidth="1"/>
    <col min="2037" max="2037" width="12.5703125" style="1" customWidth="1"/>
    <col min="2038" max="2038" width="45.7109375" style="1" customWidth="1"/>
    <col min="2039" max="2039" width="16.42578125" style="1" customWidth="1"/>
    <col min="2040" max="2040" width="11.7109375" style="1" customWidth="1"/>
    <col min="2041" max="2041" width="11.42578125" style="1" customWidth="1"/>
    <col min="2042" max="2043" width="10.5703125" style="1" customWidth="1"/>
    <col min="2044" max="2045" width="11.140625" style="1" customWidth="1"/>
    <col min="2046" max="2046" width="10.5703125" style="1" customWidth="1"/>
    <col min="2047" max="2047" width="10.85546875" style="1" customWidth="1"/>
    <col min="2048" max="2048" width="11.28515625" style="1" customWidth="1"/>
    <col min="2049" max="2049" width="10.5703125" style="1" customWidth="1"/>
    <col min="2050" max="2050" width="11" style="1" customWidth="1"/>
    <col min="2051" max="2051" width="11.140625" style="1" customWidth="1"/>
    <col min="2052" max="2052" width="2.5703125" style="1" customWidth="1"/>
    <col min="2053" max="2053" width="14" style="1" customWidth="1"/>
    <col min="2054" max="2054" width="15.140625" style="1" bestFit="1" customWidth="1"/>
    <col min="2055" max="2055" width="14.7109375" style="1" customWidth="1"/>
    <col min="2056" max="2056" width="16.28515625" style="1" customWidth="1"/>
    <col min="2057" max="2057" width="3.85546875" style="1" customWidth="1"/>
    <col min="2058" max="2058" width="20.7109375" style="1" customWidth="1"/>
    <col min="2059" max="2291" width="11.42578125" style="1"/>
    <col min="2292" max="2292" width="6" style="1" customWidth="1"/>
    <col min="2293" max="2293" width="12.5703125" style="1" customWidth="1"/>
    <col min="2294" max="2294" width="45.7109375" style="1" customWidth="1"/>
    <col min="2295" max="2295" width="16.42578125" style="1" customWidth="1"/>
    <col min="2296" max="2296" width="11.7109375" style="1" customWidth="1"/>
    <col min="2297" max="2297" width="11.42578125" style="1" customWidth="1"/>
    <col min="2298" max="2299" width="10.5703125" style="1" customWidth="1"/>
    <col min="2300" max="2301" width="11.140625" style="1" customWidth="1"/>
    <col min="2302" max="2302" width="10.5703125" style="1" customWidth="1"/>
    <col min="2303" max="2303" width="10.85546875" style="1" customWidth="1"/>
    <col min="2304" max="2304" width="11.28515625" style="1" customWidth="1"/>
    <col min="2305" max="2305" width="10.5703125" style="1" customWidth="1"/>
    <col min="2306" max="2306" width="11" style="1" customWidth="1"/>
    <col min="2307" max="2307" width="11.140625" style="1" customWidth="1"/>
    <col min="2308" max="2308" width="2.5703125" style="1" customWidth="1"/>
    <col min="2309" max="2309" width="14" style="1" customWidth="1"/>
    <col min="2310" max="2310" width="15.140625" style="1" bestFit="1" customWidth="1"/>
    <col min="2311" max="2311" width="14.7109375" style="1" customWidth="1"/>
    <col min="2312" max="2312" width="16.28515625" style="1" customWidth="1"/>
    <col min="2313" max="2313" width="3.85546875" style="1" customWidth="1"/>
    <col min="2314" max="2314" width="20.7109375" style="1" customWidth="1"/>
    <col min="2315" max="2547" width="11.42578125" style="1"/>
    <col min="2548" max="2548" width="6" style="1" customWidth="1"/>
    <col min="2549" max="2549" width="12.5703125" style="1" customWidth="1"/>
    <col min="2550" max="2550" width="45.7109375" style="1" customWidth="1"/>
    <col min="2551" max="2551" width="16.42578125" style="1" customWidth="1"/>
    <col min="2552" max="2552" width="11.7109375" style="1" customWidth="1"/>
    <col min="2553" max="2553" width="11.42578125" style="1" customWidth="1"/>
    <col min="2554" max="2555" width="10.5703125" style="1" customWidth="1"/>
    <col min="2556" max="2557" width="11.140625" style="1" customWidth="1"/>
    <col min="2558" max="2558" width="10.5703125" style="1" customWidth="1"/>
    <col min="2559" max="2559" width="10.85546875" style="1" customWidth="1"/>
    <col min="2560" max="2560" width="11.28515625" style="1" customWidth="1"/>
    <col min="2561" max="2561" width="10.5703125" style="1" customWidth="1"/>
    <col min="2562" max="2562" width="11" style="1" customWidth="1"/>
    <col min="2563" max="2563" width="11.140625" style="1" customWidth="1"/>
    <col min="2564" max="2564" width="2.5703125" style="1" customWidth="1"/>
    <col min="2565" max="2565" width="14" style="1" customWidth="1"/>
    <col min="2566" max="2566" width="15.140625" style="1" bestFit="1" customWidth="1"/>
    <col min="2567" max="2567" width="14.7109375" style="1" customWidth="1"/>
    <col min="2568" max="2568" width="16.28515625" style="1" customWidth="1"/>
    <col min="2569" max="2569" width="3.85546875" style="1" customWidth="1"/>
    <col min="2570" max="2570" width="20.7109375" style="1" customWidth="1"/>
    <col min="2571" max="2803" width="11.42578125" style="1"/>
    <col min="2804" max="2804" width="6" style="1" customWidth="1"/>
    <col min="2805" max="2805" width="12.5703125" style="1" customWidth="1"/>
    <col min="2806" max="2806" width="45.7109375" style="1" customWidth="1"/>
    <col min="2807" max="2807" width="16.42578125" style="1" customWidth="1"/>
    <col min="2808" max="2808" width="11.7109375" style="1" customWidth="1"/>
    <col min="2809" max="2809" width="11.42578125" style="1" customWidth="1"/>
    <col min="2810" max="2811" width="10.5703125" style="1" customWidth="1"/>
    <col min="2812" max="2813" width="11.140625" style="1" customWidth="1"/>
    <col min="2814" max="2814" width="10.5703125" style="1" customWidth="1"/>
    <col min="2815" max="2815" width="10.85546875" style="1" customWidth="1"/>
    <col min="2816" max="2816" width="11.28515625" style="1" customWidth="1"/>
    <col min="2817" max="2817" width="10.5703125" style="1" customWidth="1"/>
    <col min="2818" max="2818" width="11" style="1" customWidth="1"/>
    <col min="2819" max="2819" width="11.140625" style="1" customWidth="1"/>
    <col min="2820" max="2820" width="2.5703125" style="1" customWidth="1"/>
    <col min="2821" max="2821" width="14" style="1" customWidth="1"/>
    <col min="2822" max="2822" width="15.140625" style="1" bestFit="1" customWidth="1"/>
    <col min="2823" max="2823" width="14.7109375" style="1" customWidth="1"/>
    <col min="2824" max="2824" width="16.28515625" style="1" customWidth="1"/>
    <col min="2825" max="2825" width="3.85546875" style="1" customWidth="1"/>
    <col min="2826" max="2826" width="20.7109375" style="1" customWidth="1"/>
    <col min="2827" max="3059" width="11.42578125" style="1"/>
    <col min="3060" max="3060" width="6" style="1" customWidth="1"/>
    <col min="3061" max="3061" width="12.5703125" style="1" customWidth="1"/>
    <col min="3062" max="3062" width="45.7109375" style="1" customWidth="1"/>
    <col min="3063" max="3063" width="16.42578125" style="1" customWidth="1"/>
    <col min="3064" max="3064" width="11.7109375" style="1" customWidth="1"/>
    <col min="3065" max="3065" width="11.42578125" style="1" customWidth="1"/>
    <col min="3066" max="3067" width="10.5703125" style="1" customWidth="1"/>
    <col min="3068" max="3069" width="11.140625" style="1" customWidth="1"/>
    <col min="3070" max="3070" width="10.5703125" style="1" customWidth="1"/>
    <col min="3071" max="3071" width="10.85546875" style="1" customWidth="1"/>
    <col min="3072" max="3072" width="11.28515625" style="1" customWidth="1"/>
    <col min="3073" max="3073" width="10.5703125" style="1" customWidth="1"/>
    <col min="3074" max="3074" width="11" style="1" customWidth="1"/>
    <col min="3075" max="3075" width="11.140625" style="1" customWidth="1"/>
    <col min="3076" max="3076" width="2.5703125" style="1" customWidth="1"/>
    <col min="3077" max="3077" width="14" style="1" customWidth="1"/>
    <col min="3078" max="3078" width="15.140625" style="1" bestFit="1" customWidth="1"/>
    <col min="3079" max="3079" width="14.7109375" style="1" customWidth="1"/>
    <col min="3080" max="3080" width="16.28515625" style="1" customWidth="1"/>
    <col min="3081" max="3081" width="3.85546875" style="1" customWidth="1"/>
    <col min="3082" max="3082" width="20.7109375" style="1" customWidth="1"/>
    <col min="3083" max="3315" width="11.42578125" style="1"/>
    <col min="3316" max="3316" width="6" style="1" customWidth="1"/>
    <col min="3317" max="3317" width="12.5703125" style="1" customWidth="1"/>
    <col min="3318" max="3318" width="45.7109375" style="1" customWidth="1"/>
    <col min="3319" max="3319" width="16.42578125" style="1" customWidth="1"/>
    <col min="3320" max="3320" width="11.7109375" style="1" customWidth="1"/>
    <col min="3321" max="3321" width="11.42578125" style="1" customWidth="1"/>
    <col min="3322" max="3323" width="10.5703125" style="1" customWidth="1"/>
    <col min="3324" max="3325" width="11.140625" style="1" customWidth="1"/>
    <col min="3326" max="3326" width="10.5703125" style="1" customWidth="1"/>
    <col min="3327" max="3327" width="10.85546875" style="1" customWidth="1"/>
    <col min="3328" max="3328" width="11.28515625" style="1" customWidth="1"/>
    <col min="3329" max="3329" width="10.5703125" style="1" customWidth="1"/>
    <col min="3330" max="3330" width="11" style="1" customWidth="1"/>
    <col min="3331" max="3331" width="11.140625" style="1" customWidth="1"/>
    <col min="3332" max="3332" width="2.5703125" style="1" customWidth="1"/>
    <col min="3333" max="3333" width="14" style="1" customWidth="1"/>
    <col min="3334" max="3334" width="15.140625" style="1" bestFit="1" customWidth="1"/>
    <col min="3335" max="3335" width="14.7109375" style="1" customWidth="1"/>
    <col min="3336" max="3336" width="16.28515625" style="1" customWidth="1"/>
    <col min="3337" max="3337" width="3.85546875" style="1" customWidth="1"/>
    <col min="3338" max="3338" width="20.7109375" style="1" customWidth="1"/>
    <col min="3339" max="3571" width="11.42578125" style="1"/>
    <col min="3572" max="3572" width="6" style="1" customWidth="1"/>
    <col min="3573" max="3573" width="12.5703125" style="1" customWidth="1"/>
    <col min="3574" max="3574" width="45.7109375" style="1" customWidth="1"/>
    <col min="3575" max="3575" width="16.42578125" style="1" customWidth="1"/>
    <col min="3576" max="3576" width="11.7109375" style="1" customWidth="1"/>
    <col min="3577" max="3577" width="11.42578125" style="1" customWidth="1"/>
    <col min="3578" max="3579" width="10.5703125" style="1" customWidth="1"/>
    <col min="3580" max="3581" width="11.140625" style="1" customWidth="1"/>
    <col min="3582" max="3582" width="10.5703125" style="1" customWidth="1"/>
    <col min="3583" max="3583" width="10.85546875" style="1" customWidth="1"/>
    <col min="3584" max="3584" width="11.28515625" style="1" customWidth="1"/>
    <col min="3585" max="3585" width="10.5703125" style="1" customWidth="1"/>
    <col min="3586" max="3586" width="11" style="1" customWidth="1"/>
    <col min="3587" max="3587" width="11.140625" style="1" customWidth="1"/>
    <col min="3588" max="3588" width="2.5703125" style="1" customWidth="1"/>
    <col min="3589" max="3589" width="14" style="1" customWidth="1"/>
    <col min="3590" max="3590" width="15.140625" style="1" bestFit="1" customWidth="1"/>
    <col min="3591" max="3591" width="14.7109375" style="1" customWidth="1"/>
    <col min="3592" max="3592" width="16.28515625" style="1" customWidth="1"/>
    <col min="3593" max="3593" width="3.85546875" style="1" customWidth="1"/>
    <col min="3594" max="3594" width="20.7109375" style="1" customWidth="1"/>
    <col min="3595" max="3827" width="11.42578125" style="1"/>
    <col min="3828" max="3828" width="6" style="1" customWidth="1"/>
    <col min="3829" max="3829" width="12.5703125" style="1" customWidth="1"/>
    <col min="3830" max="3830" width="45.7109375" style="1" customWidth="1"/>
    <col min="3831" max="3831" width="16.42578125" style="1" customWidth="1"/>
    <col min="3832" max="3832" width="11.7109375" style="1" customWidth="1"/>
    <col min="3833" max="3833" width="11.42578125" style="1" customWidth="1"/>
    <col min="3834" max="3835" width="10.5703125" style="1" customWidth="1"/>
    <col min="3836" max="3837" width="11.140625" style="1" customWidth="1"/>
    <col min="3838" max="3838" width="10.5703125" style="1" customWidth="1"/>
    <col min="3839" max="3839" width="10.85546875" style="1" customWidth="1"/>
    <col min="3840" max="3840" width="11.28515625" style="1" customWidth="1"/>
    <col min="3841" max="3841" width="10.5703125" style="1" customWidth="1"/>
    <col min="3842" max="3842" width="11" style="1" customWidth="1"/>
    <col min="3843" max="3843" width="11.140625" style="1" customWidth="1"/>
    <col min="3844" max="3844" width="2.5703125" style="1" customWidth="1"/>
    <col min="3845" max="3845" width="14" style="1" customWidth="1"/>
    <col min="3846" max="3846" width="15.140625" style="1" bestFit="1" customWidth="1"/>
    <col min="3847" max="3847" width="14.7109375" style="1" customWidth="1"/>
    <col min="3848" max="3848" width="16.28515625" style="1" customWidth="1"/>
    <col min="3849" max="3849" width="3.85546875" style="1" customWidth="1"/>
    <col min="3850" max="3850" width="20.7109375" style="1" customWidth="1"/>
    <col min="3851" max="4083" width="11.42578125" style="1"/>
    <col min="4084" max="4084" width="6" style="1" customWidth="1"/>
    <col min="4085" max="4085" width="12.5703125" style="1" customWidth="1"/>
    <col min="4086" max="4086" width="45.7109375" style="1" customWidth="1"/>
    <col min="4087" max="4087" width="16.42578125" style="1" customWidth="1"/>
    <col min="4088" max="4088" width="11.7109375" style="1" customWidth="1"/>
    <col min="4089" max="4089" width="11.42578125" style="1" customWidth="1"/>
    <col min="4090" max="4091" width="10.5703125" style="1" customWidth="1"/>
    <col min="4092" max="4093" width="11.140625" style="1" customWidth="1"/>
    <col min="4094" max="4094" width="10.5703125" style="1" customWidth="1"/>
    <col min="4095" max="4095" width="10.85546875" style="1" customWidth="1"/>
    <col min="4096" max="4096" width="11.28515625" style="1" customWidth="1"/>
    <col min="4097" max="4097" width="10.5703125" style="1" customWidth="1"/>
    <col min="4098" max="4098" width="11" style="1" customWidth="1"/>
    <col min="4099" max="4099" width="11.140625" style="1" customWidth="1"/>
    <col min="4100" max="4100" width="2.5703125" style="1" customWidth="1"/>
    <col min="4101" max="4101" width="14" style="1" customWidth="1"/>
    <col min="4102" max="4102" width="15.140625" style="1" bestFit="1" customWidth="1"/>
    <col min="4103" max="4103" width="14.7109375" style="1" customWidth="1"/>
    <col min="4104" max="4104" width="16.28515625" style="1" customWidth="1"/>
    <col min="4105" max="4105" width="3.85546875" style="1" customWidth="1"/>
    <col min="4106" max="4106" width="20.7109375" style="1" customWidth="1"/>
    <col min="4107" max="4339" width="11.42578125" style="1"/>
    <col min="4340" max="4340" width="6" style="1" customWidth="1"/>
    <col min="4341" max="4341" width="12.5703125" style="1" customWidth="1"/>
    <col min="4342" max="4342" width="45.7109375" style="1" customWidth="1"/>
    <col min="4343" max="4343" width="16.42578125" style="1" customWidth="1"/>
    <col min="4344" max="4344" width="11.7109375" style="1" customWidth="1"/>
    <col min="4345" max="4345" width="11.42578125" style="1" customWidth="1"/>
    <col min="4346" max="4347" width="10.5703125" style="1" customWidth="1"/>
    <col min="4348" max="4349" width="11.140625" style="1" customWidth="1"/>
    <col min="4350" max="4350" width="10.5703125" style="1" customWidth="1"/>
    <col min="4351" max="4351" width="10.85546875" style="1" customWidth="1"/>
    <col min="4352" max="4352" width="11.28515625" style="1" customWidth="1"/>
    <col min="4353" max="4353" width="10.5703125" style="1" customWidth="1"/>
    <col min="4354" max="4354" width="11" style="1" customWidth="1"/>
    <col min="4355" max="4355" width="11.140625" style="1" customWidth="1"/>
    <col min="4356" max="4356" width="2.5703125" style="1" customWidth="1"/>
    <col min="4357" max="4357" width="14" style="1" customWidth="1"/>
    <col min="4358" max="4358" width="15.140625" style="1" bestFit="1" customWidth="1"/>
    <col min="4359" max="4359" width="14.7109375" style="1" customWidth="1"/>
    <col min="4360" max="4360" width="16.28515625" style="1" customWidth="1"/>
    <col min="4361" max="4361" width="3.85546875" style="1" customWidth="1"/>
    <col min="4362" max="4362" width="20.7109375" style="1" customWidth="1"/>
    <col min="4363" max="4595" width="11.42578125" style="1"/>
    <col min="4596" max="4596" width="6" style="1" customWidth="1"/>
    <col min="4597" max="4597" width="12.5703125" style="1" customWidth="1"/>
    <col min="4598" max="4598" width="45.7109375" style="1" customWidth="1"/>
    <col min="4599" max="4599" width="16.42578125" style="1" customWidth="1"/>
    <col min="4600" max="4600" width="11.7109375" style="1" customWidth="1"/>
    <col min="4601" max="4601" width="11.42578125" style="1" customWidth="1"/>
    <col min="4602" max="4603" width="10.5703125" style="1" customWidth="1"/>
    <col min="4604" max="4605" width="11.140625" style="1" customWidth="1"/>
    <col min="4606" max="4606" width="10.5703125" style="1" customWidth="1"/>
    <col min="4607" max="4607" width="10.85546875" style="1" customWidth="1"/>
    <col min="4608" max="4608" width="11.28515625" style="1" customWidth="1"/>
    <col min="4609" max="4609" width="10.5703125" style="1" customWidth="1"/>
    <col min="4610" max="4610" width="11" style="1" customWidth="1"/>
    <col min="4611" max="4611" width="11.140625" style="1" customWidth="1"/>
    <col min="4612" max="4612" width="2.5703125" style="1" customWidth="1"/>
    <col min="4613" max="4613" width="14" style="1" customWidth="1"/>
    <col min="4614" max="4614" width="15.140625" style="1" bestFit="1" customWidth="1"/>
    <col min="4615" max="4615" width="14.7109375" style="1" customWidth="1"/>
    <col min="4616" max="4616" width="16.28515625" style="1" customWidth="1"/>
    <col min="4617" max="4617" width="3.85546875" style="1" customWidth="1"/>
    <col min="4618" max="4618" width="20.7109375" style="1" customWidth="1"/>
    <col min="4619" max="4851" width="11.42578125" style="1"/>
    <col min="4852" max="4852" width="6" style="1" customWidth="1"/>
    <col min="4853" max="4853" width="12.5703125" style="1" customWidth="1"/>
    <col min="4854" max="4854" width="45.7109375" style="1" customWidth="1"/>
    <col min="4855" max="4855" width="16.42578125" style="1" customWidth="1"/>
    <col min="4856" max="4856" width="11.7109375" style="1" customWidth="1"/>
    <col min="4857" max="4857" width="11.42578125" style="1" customWidth="1"/>
    <col min="4858" max="4859" width="10.5703125" style="1" customWidth="1"/>
    <col min="4860" max="4861" width="11.140625" style="1" customWidth="1"/>
    <col min="4862" max="4862" width="10.5703125" style="1" customWidth="1"/>
    <col min="4863" max="4863" width="10.85546875" style="1" customWidth="1"/>
    <col min="4864" max="4864" width="11.28515625" style="1" customWidth="1"/>
    <col min="4865" max="4865" width="10.5703125" style="1" customWidth="1"/>
    <col min="4866" max="4866" width="11" style="1" customWidth="1"/>
    <col min="4867" max="4867" width="11.140625" style="1" customWidth="1"/>
    <col min="4868" max="4868" width="2.5703125" style="1" customWidth="1"/>
    <col min="4869" max="4869" width="14" style="1" customWidth="1"/>
    <col min="4870" max="4870" width="15.140625" style="1" bestFit="1" customWidth="1"/>
    <col min="4871" max="4871" width="14.7109375" style="1" customWidth="1"/>
    <col min="4872" max="4872" width="16.28515625" style="1" customWidth="1"/>
    <col min="4873" max="4873" width="3.85546875" style="1" customWidth="1"/>
    <col min="4874" max="4874" width="20.7109375" style="1" customWidth="1"/>
    <col min="4875" max="5107" width="11.42578125" style="1"/>
    <col min="5108" max="5108" width="6" style="1" customWidth="1"/>
    <col min="5109" max="5109" width="12.5703125" style="1" customWidth="1"/>
    <col min="5110" max="5110" width="45.7109375" style="1" customWidth="1"/>
    <col min="5111" max="5111" width="16.42578125" style="1" customWidth="1"/>
    <col min="5112" max="5112" width="11.7109375" style="1" customWidth="1"/>
    <col min="5113" max="5113" width="11.42578125" style="1" customWidth="1"/>
    <col min="5114" max="5115" width="10.5703125" style="1" customWidth="1"/>
    <col min="5116" max="5117" width="11.140625" style="1" customWidth="1"/>
    <col min="5118" max="5118" width="10.5703125" style="1" customWidth="1"/>
    <col min="5119" max="5119" width="10.85546875" style="1" customWidth="1"/>
    <col min="5120" max="5120" width="11.28515625" style="1" customWidth="1"/>
    <col min="5121" max="5121" width="10.5703125" style="1" customWidth="1"/>
    <col min="5122" max="5122" width="11" style="1" customWidth="1"/>
    <col min="5123" max="5123" width="11.140625" style="1" customWidth="1"/>
    <col min="5124" max="5124" width="2.5703125" style="1" customWidth="1"/>
    <col min="5125" max="5125" width="14" style="1" customWidth="1"/>
    <col min="5126" max="5126" width="15.140625" style="1" bestFit="1" customWidth="1"/>
    <col min="5127" max="5127" width="14.7109375" style="1" customWidth="1"/>
    <col min="5128" max="5128" width="16.28515625" style="1" customWidth="1"/>
    <col min="5129" max="5129" width="3.85546875" style="1" customWidth="1"/>
    <col min="5130" max="5130" width="20.7109375" style="1" customWidth="1"/>
    <col min="5131" max="5363" width="11.42578125" style="1"/>
    <col min="5364" max="5364" width="6" style="1" customWidth="1"/>
    <col min="5365" max="5365" width="12.5703125" style="1" customWidth="1"/>
    <col min="5366" max="5366" width="45.7109375" style="1" customWidth="1"/>
    <col min="5367" max="5367" width="16.42578125" style="1" customWidth="1"/>
    <col min="5368" max="5368" width="11.7109375" style="1" customWidth="1"/>
    <col min="5369" max="5369" width="11.42578125" style="1" customWidth="1"/>
    <col min="5370" max="5371" width="10.5703125" style="1" customWidth="1"/>
    <col min="5372" max="5373" width="11.140625" style="1" customWidth="1"/>
    <col min="5374" max="5374" width="10.5703125" style="1" customWidth="1"/>
    <col min="5375" max="5375" width="10.85546875" style="1" customWidth="1"/>
    <col min="5376" max="5376" width="11.28515625" style="1" customWidth="1"/>
    <col min="5377" max="5377" width="10.5703125" style="1" customWidth="1"/>
    <col min="5378" max="5378" width="11" style="1" customWidth="1"/>
    <col min="5379" max="5379" width="11.140625" style="1" customWidth="1"/>
    <col min="5380" max="5380" width="2.5703125" style="1" customWidth="1"/>
    <col min="5381" max="5381" width="14" style="1" customWidth="1"/>
    <col min="5382" max="5382" width="15.140625" style="1" bestFit="1" customWidth="1"/>
    <col min="5383" max="5383" width="14.7109375" style="1" customWidth="1"/>
    <col min="5384" max="5384" width="16.28515625" style="1" customWidth="1"/>
    <col min="5385" max="5385" width="3.85546875" style="1" customWidth="1"/>
    <col min="5386" max="5386" width="20.7109375" style="1" customWidth="1"/>
    <col min="5387" max="5619" width="11.42578125" style="1"/>
    <col min="5620" max="5620" width="6" style="1" customWidth="1"/>
    <col min="5621" max="5621" width="12.5703125" style="1" customWidth="1"/>
    <col min="5622" max="5622" width="45.7109375" style="1" customWidth="1"/>
    <col min="5623" max="5623" width="16.42578125" style="1" customWidth="1"/>
    <col min="5624" max="5624" width="11.7109375" style="1" customWidth="1"/>
    <col min="5625" max="5625" width="11.42578125" style="1" customWidth="1"/>
    <col min="5626" max="5627" width="10.5703125" style="1" customWidth="1"/>
    <col min="5628" max="5629" width="11.140625" style="1" customWidth="1"/>
    <col min="5630" max="5630" width="10.5703125" style="1" customWidth="1"/>
    <col min="5631" max="5631" width="10.85546875" style="1" customWidth="1"/>
    <col min="5632" max="5632" width="11.28515625" style="1" customWidth="1"/>
    <col min="5633" max="5633" width="10.5703125" style="1" customWidth="1"/>
    <col min="5634" max="5634" width="11" style="1" customWidth="1"/>
    <col min="5635" max="5635" width="11.140625" style="1" customWidth="1"/>
    <col min="5636" max="5636" width="2.5703125" style="1" customWidth="1"/>
    <col min="5637" max="5637" width="14" style="1" customWidth="1"/>
    <col min="5638" max="5638" width="15.140625" style="1" bestFit="1" customWidth="1"/>
    <col min="5639" max="5639" width="14.7109375" style="1" customWidth="1"/>
    <col min="5640" max="5640" width="16.28515625" style="1" customWidth="1"/>
    <col min="5641" max="5641" width="3.85546875" style="1" customWidth="1"/>
    <col min="5642" max="5642" width="20.7109375" style="1" customWidth="1"/>
    <col min="5643" max="5875" width="11.42578125" style="1"/>
    <col min="5876" max="5876" width="6" style="1" customWidth="1"/>
    <col min="5877" max="5877" width="12.5703125" style="1" customWidth="1"/>
    <col min="5878" max="5878" width="45.7109375" style="1" customWidth="1"/>
    <col min="5879" max="5879" width="16.42578125" style="1" customWidth="1"/>
    <col min="5880" max="5880" width="11.7109375" style="1" customWidth="1"/>
    <col min="5881" max="5881" width="11.42578125" style="1" customWidth="1"/>
    <col min="5882" max="5883" width="10.5703125" style="1" customWidth="1"/>
    <col min="5884" max="5885" width="11.140625" style="1" customWidth="1"/>
    <col min="5886" max="5886" width="10.5703125" style="1" customWidth="1"/>
    <col min="5887" max="5887" width="10.85546875" style="1" customWidth="1"/>
    <col min="5888" max="5888" width="11.28515625" style="1" customWidth="1"/>
    <col min="5889" max="5889" width="10.5703125" style="1" customWidth="1"/>
    <col min="5890" max="5890" width="11" style="1" customWidth="1"/>
    <col min="5891" max="5891" width="11.140625" style="1" customWidth="1"/>
    <col min="5892" max="5892" width="2.5703125" style="1" customWidth="1"/>
    <col min="5893" max="5893" width="14" style="1" customWidth="1"/>
    <col min="5894" max="5894" width="15.140625" style="1" bestFit="1" customWidth="1"/>
    <col min="5895" max="5895" width="14.7109375" style="1" customWidth="1"/>
    <col min="5896" max="5896" width="16.28515625" style="1" customWidth="1"/>
    <col min="5897" max="5897" width="3.85546875" style="1" customWidth="1"/>
    <col min="5898" max="5898" width="20.7109375" style="1" customWidth="1"/>
    <col min="5899" max="6131" width="11.42578125" style="1"/>
    <col min="6132" max="6132" width="6" style="1" customWidth="1"/>
    <col min="6133" max="6133" width="12.5703125" style="1" customWidth="1"/>
    <col min="6134" max="6134" width="45.7109375" style="1" customWidth="1"/>
    <col min="6135" max="6135" width="16.42578125" style="1" customWidth="1"/>
    <col min="6136" max="6136" width="11.7109375" style="1" customWidth="1"/>
    <col min="6137" max="6137" width="11.42578125" style="1" customWidth="1"/>
    <col min="6138" max="6139" width="10.5703125" style="1" customWidth="1"/>
    <col min="6140" max="6141" width="11.140625" style="1" customWidth="1"/>
    <col min="6142" max="6142" width="10.5703125" style="1" customWidth="1"/>
    <col min="6143" max="6143" width="10.85546875" style="1" customWidth="1"/>
    <col min="6144" max="6144" width="11.28515625" style="1" customWidth="1"/>
    <col min="6145" max="6145" width="10.5703125" style="1" customWidth="1"/>
    <col min="6146" max="6146" width="11" style="1" customWidth="1"/>
    <col min="6147" max="6147" width="11.140625" style="1" customWidth="1"/>
    <col min="6148" max="6148" width="2.5703125" style="1" customWidth="1"/>
    <col min="6149" max="6149" width="14" style="1" customWidth="1"/>
    <col min="6150" max="6150" width="15.140625" style="1" bestFit="1" customWidth="1"/>
    <col min="6151" max="6151" width="14.7109375" style="1" customWidth="1"/>
    <col min="6152" max="6152" width="16.28515625" style="1" customWidth="1"/>
    <col min="6153" max="6153" width="3.85546875" style="1" customWidth="1"/>
    <col min="6154" max="6154" width="20.7109375" style="1" customWidth="1"/>
    <col min="6155" max="6387" width="11.42578125" style="1"/>
    <col min="6388" max="6388" width="6" style="1" customWidth="1"/>
    <col min="6389" max="6389" width="12.5703125" style="1" customWidth="1"/>
    <col min="6390" max="6390" width="45.7109375" style="1" customWidth="1"/>
    <col min="6391" max="6391" width="16.42578125" style="1" customWidth="1"/>
    <col min="6392" max="6392" width="11.7109375" style="1" customWidth="1"/>
    <col min="6393" max="6393" width="11.42578125" style="1" customWidth="1"/>
    <col min="6394" max="6395" width="10.5703125" style="1" customWidth="1"/>
    <col min="6396" max="6397" width="11.140625" style="1" customWidth="1"/>
    <col min="6398" max="6398" width="10.5703125" style="1" customWidth="1"/>
    <col min="6399" max="6399" width="10.85546875" style="1" customWidth="1"/>
    <col min="6400" max="6400" width="11.28515625" style="1" customWidth="1"/>
    <col min="6401" max="6401" width="10.5703125" style="1" customWidth="1"/>
    <col min="6402" max="6402" width="11" style="1" customWidth="1"/>
    <col min="6403" max="6403" width="11.140625" style="1" customWidth="1"/>
    <col min="6404" max="6404" width="2.5703125" style="1" customWidth="1"/>
    <col min="6405" max="6405" width="14" style="1" customWidth="1"/>
    <col min="6406" max="6406" width="15.140625" style="1" bestFit="1" customWidth="1"/>
    <col min="6407" max="6407" width="14.7109375" style="1" customWidth="1"/>
    <col min="6408" max="6408" width="16.28515625" style="1" customWidth="1"/>
    <col min="6409" max="6409" width="3.85546875" style="1" customWidth="1"/>
    <col min="6410" max="6410" width="20.7109375" style="1" customWidth="1"/>
    <col min="6411" max="6643" width="11.42578125" style="1"/>
    <col min="6644" max="6644" width="6" style="1" customWidth="1"/>
    <col min="6645" max="6645" width="12.5703125" style="1" customWidth="1"/>
    <col min="6646" max="6646" width="45.7109375" style="1" customWidth="1"/>
    <col min="6647" max="6647" width="16.42578125" style="1" customWidth="1"/>
    <col min="6648" max="6648" width="11.7109375" style="1" customWidth="1"/>
    <col min="6649" max="6649" width="11.42578125" style="1" customWidth="1"/>
    <col min="6650" max="6651" width="10.5703125" style="1" customWidth="1"/>
    <col min="6652" max="6653" width="11.140625" style="1" customWidth="1"/>
    <col min="6654" max="6654" width="10.5703125" style="1" customWidth="1"/>
    <col min="6655" max="6655" width="10.85546875" style="1" customWidth="1"/>
    <col min="6656" max="6656" width="11.28515625" style="1" customWidth="1"/>
    <col min="6657" max="6657" width="10.5703125" style="1" customWidth="1"/>
    <col min="6658" max="6658" width="11" style="1" customWidth="1"/>
    <col min="6659" max="6659" width="11.140625" style="1" customWidth="1"/>
    <col min="6660" max="6660" width="2.5703125" style="1" customWidth="1"/>
    <col min="6661" max="6661" width="14" style="1" customWidth="1"/>
    <col min="6662" max="6662" width="15.140625" style="1" bestFit="1" customWidth="1"/>
    <col min="6663" max="6663" width="14.7109375" style="1" customWidth="1"/>
    <col min="6664" max="6664" width="16.28515625" style="1" customWidth="1"/>
    <col min="6665" max="6665" width="3.85546875" style="1" customWidth="1"/>
    <col min="6666" max="6666" width="20.7109375" style="1" customWidth="1"/>
    <col min="6667" max="6899" width="11.42578125" style="1"/>
    <col min="6900" max="6900" width="6" style="1" customWidth="1"/>
    <col min="6901" max="6901" width="12.5703125" style="1" customWidth="1"/>
    <col min="6902" max="6902" width="45.7109375" style="1" customWidth="1"/>
    <col min="6903" max="6903" width="16.42578125" style="1" customWidth="1"/>
    <col min="6904" max="6904" width="11.7109375" style="1" customWidth="1"/>
    <col min="6905" max="6905" width="11.42578125" style="1" customWidth="1"/>
    <col min="6906" max="6907" width="10.5703125" style="1" customWidth="1"/>
    <col min="6908" max="6909" width="11.140625" style="1" customWidth="1"/>
    <col min="6910" max="6910" width="10.5703125" style="1" customWidth="1"/>
    <col min="6911" max="6911" width="10.85546875" style="1" customWidth="1"/>
    <col min="6912" max="6912" width="11.28515625" style="1" customWidth="1"/>
    <col min="6913" max="6913" width="10.5703125" style="1" customWidth="1"/>
    <col min="6914" max="6914" width="11" style="1" customWidth="1"/>
    <col min="6915" max="6915" width="11.140625" style="1" customWidth="1"/>
    <col min="6916" max="6916" width="2.5703125" style="1" customWidth="1"/>
    <col min="6917" max="6917" width="14" style="1" customWidth="1"/>
    <col min="6918" max="6918" width="15.140625" style="1" bestFit="1" customWidth="1"/>
    <col min="6919" max="6919" width="14.7109375" style="1" customWidth="1"/>
    <col min="6920" max="6920" width="16.28515625" style="1" customWidth="1"/>
    <col min="6921" max="6921" width="3.85546875" style="1" customWidth="1"/>
    <col min="6922" max="6922" width="20.7109375" style="1" customWidth="1"/>
    <col min="6923" max="7155" width="11.42578125" style="1"/>
    <col min="7156" max="7156" width="6" style="1" customWidth="1"/>
    <col min="7157" max="7157" width="12.5703125" style="1" customWidth="1"/>
    <col min="7158" max="7158" width="45.7109375" style="1" customWidth="1"/>
    <col min="7159" max="7159" width="16.42578125" style="1" customWidth="1"/>
    <col min="7160" max="7160" width="11.7109375" style="1" customWidth="1"/>
    <col min="7161" max="7161" width="11.42578125" style="1" customWidth="1"/>
    <col min="7162" max="7163" width="10.5703125" style="1" customWidth="1"/>
    <col min="7164" max="7165" width="11.140625" style="1" customWidth="1"/>
    <col min="7166" max="7166" width="10.5703125" style="1" customWidth="1"/>
    <col min="7167" max="7167" width="10.85546875" style="1" customWidth="1"/>
    <col min="7168" max="7168" width="11.28515625" style="1" customWidth="1"/>
    <col min="7169" max="7169" width="10.5703125" style="1" customWidth="1"/>
    <col min="7170" max="7170" width="11" style="1" customWidth="1"/>
    <col min="7171" max="7171" width="11.140625" style="1" customWidth="1"/>
    <col min="7172" max="7172" width="2.5703125" style="1" customWidth="1"/>
    <col min="7173" max="7173" width="14" style="1" customWidth="1"/>
    <col min="7174" max="7174" width="15.140625" style="1" bestFit="1" customWidth="1"/>
    <col min="7175" max="7175" width="14.7109375" style="1" customWidth="1"/>
    <col min="7176" max="7176" width="16.28515625" style="1" customWidth="1"/>
    <col min="7177" max="7177" width="3.85546875" style="1" customWidth="1"/>
    <col min="7178" max="7178" width="20.7109375" style="1" customWidth="1"/>
    <col min="7179" max="7411" width="11.42578125" style="1"/>
    <col min="7412" max="7412" width="6" style="1" customWidth="1"/>
    <col min="7413" max="7413" width="12.5703125" style="1" customWidth="1"/>
    <col min="7414" max="7414" width="45.7109375" style="1" customWidth="1"/>
    <col min="7415" max="7415" width="16.42578125" style="1" customWidth="1"/>
    <col min="7416" max="7416" width="11.7109375" style="1" customWidth="1"/>
    <col min="7417" max="7417" width="11.42578125" style="1" customWidth="1"/>
    <col min="7418" max="7419" width="10.5703125" style="1" customWidth="1"/>
    <col min="7420" max="7421" width="11.140625" style="1" customWidth="1"/>
    <col min="7422" max="7422" width="10.5703125" style="1" customWidth="1"/>
    <col min="7423" max="7423" width="10.85546875" style="1" customWidth="1"/>
    <col min="7424" max="7424" width="11.28515625" style="1" customWidth="1"/>
    <col min="7425" max="7425" width="10.5703125" style="1" customWidth="1"/>
    <col min="7426" max="7426" width="11" style="1" customWidth="1"/>
    <col min="7427" max="7427" width="11.140625" style="1" customWidth="1"/>
    <col min="7428" max="7428" width="2.5703125" style="1" customWidth="1"/>
    <col min="7429" max="7429" width="14" style="1" customWidth="1"/>
    <col min="7430" max="7430" width="15.140625" style="1" bestFit="1" customWidth="1"/>
    <col min="7431" max="7431" width="14.7109375" style="1" customWidth="1"/>
    <col min="7432" max="7432" width="16.28515625" style="1" customWidth="1"/>
    <col min="7433" max="7433" width="3.85546875" style="1" customWidth="1"/>
    <col min="7434" max="7434" width="20.7109375" style="1" customWidth="1"/>
    <col min="7435" max="7667" width="11.42578125" style="1"/>
    <col min="7668" max="7668" width="6" style="1" customWidth="1"/>
    <col min="7669" max="7669" width="12.5703125" style="1" customWidth="1"/>
    <col min="7670" max="7670" width="45.7109375" style="1" customWidth="1"/>
    <col min="7671" max="7671" width="16.42578125" style="1" customWidth="1"/>
    <col min="7672" max="7672" width="11.7109375" style="1" customWidth="1"/>
    <col min="7673" max="7673" width="11.42578125" style="1" customWidth="1"/>
    <col min="7674" max="7675" width="10.5703125" style="1" customWidth="1"/>
    <col min="7676" max="7677" width="11.140625" style="1" customWidth="1"/>
    <col min="7678" max="7678" width="10.5703125" style="1" customWidth="1"/>
    <col min="7679" max="7679" width="10.85546875" style="1" customWidth="1"/>
    <col min="7680" max="7680" width="11.28515625" style="1" customWidth="1"/>
    <col min="7681" max="7681" width="10.5703125" style="1" customWidth="1"/>
    <col min="7682" max="7682" width="11" style="1" customWidth="1"/>
    <col min="7683" max="7683" width="11.140625" style="1" customWidth="1"/>
    <col min="7684" max="7684" width="2.5703125" style="1" customWidth="1"/>
    <col min="7685" max="7685" width="14" style="1" customWidth="1"/>
    <col min="7686" max="7686" width="15.140625" style="1" bestFit="1" customWidth="1"/>
    <col min="7687" max="7687" width="14.7109375" style="1" customWidth="1"/>
    <col min="7688" max="7688" width="16.28515625" style="1" customWidth="1"/>
    <col min="7689" max="7689" width="3.85546875" style="1" customWidth="1"/>
    <col min="7690" max="7690" width="20.7109375" style="1" customWidth="1"/>
    <col min="7691" max="7923" width="11.42578125" style="1"/>
    <col min="7924" max="7924" width="6" style="1" customWidth="1"/>
    <col min="7925" max="7925" width="12.5703125" style="1" customWidth="1"/>
    <col min="7926" max="7926" width="45.7109375" style="1" customWidth="1"/>
    <col min="7927" max="7927" width="16.42578125" style="1" customWidth="1"/>
    <col min="7928" max="7928" width="11.7109375" style="1" customWidth="1"/>
    <col min="7929" max="7929" width="11.42578125" style="1" customWidth="1"/>
    <col min="7930" max="7931" width="10.5703125" style="1" customWidth="1"/>
    <col min="7932" max="7933" width="11.140625" style="1" customWidth="1"/>
    <col min="7934" max="7934" width="10.5703125" style="1" customWidth="1"/>
    <col min="7935" max="7935" width="10.85546875" style="1" customWidth="1"/>
    <col min="7936" max="7936" width="11.28515625" style="1" customWidth="1"/>
    <col min="7937" max="7937" width="10.5703125" style="1" customWidth="1"/>
    <col min="7938" max="7938" width="11" style="1" customWidth="1"/>
    <col min="7939" max="7939" width="11.140625" style="1" customWidth="1"/>
    <col min="7940" max="7940" width="2.5703125" style="1" customWidth="1"/>
    <col min="7941" max="7941" width="14" style="1" customWidth="1"/>
    <col min="7942" max="7942" width="15.140625" style="1" bestFit="1" customWidth="1"/>
    <col min="7943" max="7943" width="14.7109375" style="1" customWidth="1"/>
    <col min="7944" max="7944" width="16.28515625" style="1" customWidth="1"/>
    <col min="7945" max="7945" width="3.85546875" style="1" customWidth="1"/>
    <col min="7946" max="7946" width="20.7109375" style="1" customWidth="1"/>
    <col min="7947" max="8179" width="11.42578125" style="1"/>
    <col min="8180" max="8180" width="6" style="1" customWidth="1"/>
    <col min="8181" max="8181" width="12.5703125" style="1" customWidth="1"/>
    <col min="8182" max="8182" width="45.7109375" style="1" customWidth="1"/>
    <col min="8183" max="8183" width="16.42578125" style="1" customWidth="1"/>
    <col min="8184" max="8184" width="11.7109375" style="1" customWidth="1"/>
    <col min="8185" max="8185" width="11.42578125" style="1" customWidth="1"/>
    <col min="8186" max="8187" width="10.5703125" style="1" customWidth="1"/>
    <col min="8188" max="8189" width="11.140625" style="1" customWidth="1"/>
    <col min="8190" max="8190" width="10.5703125" style="1" customWidth="1"/>
    <col min="8191" max="8191" width="10.85546875" style="1" customWidth="1"/>
    <col min="8192" max="8192" width="11.28515625" style="1" customWidth="1"/>
    <col min="8193" max="8193" width="10.5703125" style="1" customWidth="1"/>
    <col min="8194" max="8194" width="11" style="1" customWidth="1"/>
    <col min="8195" max="8195" width="11.140625" style="1" customWidth="1"/>
    <col min="8196" max="8196" width="2.5703125" style="1" customWidth="1"/>
    <col min="8197" max="8197" width="14" style="1" customWidth="1"/>
    <col min="8198" max="8198" width="15.140625" style="1" bestFit="1" customWidth="1"/>
    <col min="8199" max="8199" width="14.7109375" style="1" customWidth="1"/>
    <col min="8200" max="8200" width="16.28515625" style="1" customWidth="1"/>
    <col min="8201" max="8201" width="3.85546875" style="1" customWidth="1"/>
    <col min="8202" max="8202" width="20.7109375" style="1" customWidth="1"/>
    <col min="8203" max="8435" width="11.42578125" style="1"/>
    <col min="8436" max="8436" width="6" style="1" customWidth="1"/>
    <col min="8437" max="8437" width="12.5703125" style="1" customWidth="1"/>
    <col min="8438" max="8438" width="45.7109375" style="1" customWidth="1"/>
    <col min="8439" max="8439" width="16.42578125" style="1" customWidth="1"/>
    <col min="8440" max="8440" width="11.7109375" style="1" customWidth="1"/>
    <col min="8441" max="8441" width="11.42578125" style="1" customWidth="1"/>
    <col min="8442" max="8443" width="10.5703125" style="1" customWidth="1"/>
    <col min="8444" max="8445" width="11.140625" style="1" customWidth="1"/>
    <col min="8446" max="8446" width="10.5703125" style="1" customWidth="1"/>
    <col min="8447" max="8447" width="10.85546875" style="1" customWidth="1"/>
    <col min="8448" max="8448" width="11.28515625" style="1" customWidth="1"/>
    <col min="8449" max="8449" width="10.5703125" style="1" customWidth="1"/>
    <col min="8450" max="8450" width="11" style="1" customWidth="1"/>
    <col min="8451" max="8451" width="11.140625" style="1" customWidth="1"/>
    <col min="8452" max="8452" width="2.5703125" style="1" customWidth="1"/>
    <col min="8453" max="8453" width="14" style="1" customWidth="1"/>
    <col min="8454" max="8454" width="15.140625" style="1" bestFit="1" customWidth="1"/>
    <col min="8455" max="8455" width="14.7109375" style="1" customWidth="1"/>
    <col min="8456" max="8456" width="16.28515625" style="1" customWidth="1"/>
    <col min="8457" max="8457" width="3.85546875" style="1" customWidth="1"/>
    <col min="8458" max="8458" width="20.7109375" style="1" customWidth="1"/>
    <col min="8459" max="8691" width="11.42578125" style="1"/>
    <col min="8692" max="8692" width="6" style="1" customWidth="1"/>
    <col min="8693" max="8693" width="12.5703125" style="1" customWidth="1"/>
    <col min="8694" max="8694" width="45.7109375" style="1" customWidth="1"/>
    <col min="8695" max="8695" width="16.42578125" style="1" customWidth="1"/>
    <col min="8696" max="8696" width="11.7109375" style="1" customWidth="1"/>
    <col min="8697" max="8697" width="11.42578125" style="1" customWidth="1"/>
    <col min="8698" max="8699" width="10.5703125" style="1" customWidth="1"/>
    <col min="8700" max="8701" width="11.140625" style="1" customWidth="1"/>
    <col min="8702" max="8702" width="10.5703125" style="1" customWidth="1"/>
    <col min="8703" max="8703" width="10.85546875" style="1" customWidth="1"/>
    <col min="8704" max="8704" width="11.28515625" style="1" customWidth="1"/>
    <col min="8705" max="8705" width="10.5703125" style="1" customWidth="1"/>
    <col min="8706" max="8706" width="11" style="1" customWidth="1"/>
    <col min="8707" max="8707" width="11.140625" style="1" customWidth="1"/>
    <col min="8708" max="8708" width="2.5703125" style="1" customWidth="1"/>
    <col min="8709" max="8709" width="14" style="1" customWidth="1"/>
    <col min="8710" max="8710" width="15.140625" style="1" bestFit="1" customWidth="1"/>
    <col min="8711" max="8711" width="14.7109375" style="1" customWidth="1"/>
    <col min="8712" max="8712" width="16.28515625" style="1" customWidth="1"/>
    <col min="8713" max="8713" width="3.85546875" style="1" customWidth="1"/>
    <col min="8714" max="8714" width="20.7109375" style="1" customWidth="1"/>
    <col min="8715" max="8947" width="11.42578125" style="1"/>
    <col min="8948" max="8948" width="6" style="1" customWidth="1"/>
    <col min="8949" max="8949" width="12.5703125" style="1" customWidth="1"/>
    <col min="8950" max="8950" width="45.7109375" style="1" customWidth="1"/>
    <col min="8951" max="8951" width="16.42578125" style="1" customWidth="1"/>
    <col min="8952" max="8952" width="11.7109375" style="1" customWidth="1"/>
    <col min="8953" max="8953" width="11.42578125" style="1" customWidth="1"/>
    <col min="8954" max="8955" width="10.5703125" style="1" customWidth="1"/>
    <col min="8956" max="8957" width="11.140625" style="1" customWidth="1"/>
    <col min="8958" max="8958" width="10.5703125" style="1" customWidth="1"/>
    <col min="8959" max="8959" width="10.85546875" style="1" customWidth="1"/>
    <col min="8960" max="8960" width="11.28515625" style="1" customWidth="1"/>
    <col min="8961" max="8961" width="10.5703125" style="1" customWidth="1"/>
    <col min="8962" max="8962" width="11" style="1" customWidth="1"/>
    <col min="8963" max="8963" width="11.140625" style="1" customWidth="1"/>
    <col min="8964" max="8964" width="2.5703125" style="1" customWidth="1"/>
    <col min="8965" max="8965" width="14" style="1" customWidth="1"/>
    <col min="8966" max="8966" width="15.140625" style="1" bestFit="1" customWidth="1"/>
    <col min="8967" max="8967" width="14.7109375" style="1" customWidth="1"/>
    <col min="8968" max="8968" width="16.28515625" style="1" customWidth="1"/>
    <col min="8969" max="8969" width="3.85546875" style="1" customWidth="1"/>
    <col min="8970" max="8970" width="20.7109375" style="1" customWidth="1"/>
    <col min="8971" max="9203" width="11.42578125" style="1"/>
    <col min="9204" max="9204" width="6" style="1" customWidth="1"/>
    <col min="9205" max="9205" width="12.5703125" style="1" customWidth="1"/>
    <col min="9206" max="9206" width="45.7109375" style="1" customWidth="1"/>
    <col min="9207" max="9207" width="16.42578125" style="1" customWidth="1"/>
    <col min="9208" max="9208" width="11.7109375" style="1" customWidth="1"/>
    <col min="9209" max="9209" width="11.42578125" style="1" customWidth="1"/>
    <col min="9210" max="9211" width="10.5703125" style="1" customWidth="1"/>
    <col min="9212" max="9213" width="11.140625" style="1" customWidth="1"/>
    <col min="9214" max="9214" width="10.5703125" style="1" customWidth="1"/>
    <col min="9215" max="9215" width="10.85546875" style="1" customWidth="1"/>
    <col min="9216" max="9216" width="11.28515625" style="1" customWidth="1"/>
    <col min="9217" max="9217" width="10.5703125" style="1" customWidth="1"/>
    <col min="9218" max="9218" width="11" style="1" customWidth="1"/>
    <col min="9219" max="9219" width="11.140625" style="1" customWidth="1"/>
    <col min="9220" max="9220" width="2.5703125" style="1" customWidth="1"/>
    <col min="9221" max="9221" width="14" style="1" customWidth="1"/>
    <col min="9222" max="9222" width="15.140625" style="1" bestFit="1" customWidth="1"/>
    <col min="9223" max="9223" width="14.7109375" style="1" customWidth="1"/>
    <col min="9224" max="9224" width="16.28515625" style="1" customWidth="1"/>
    <col min="9225" max="9225" width="3.85546875" style="1" customWidth="1"/>
    <col min="9226" max="9226" width="20.7109375" style="1" customWidth="1"/>
    <col min="9227" max="9459" width="11.42578125" style="1"/>
    <col min="9460" max="9460" width="6" style="1" customWidth="1"/>
    <col min="9461" max="9461" width="12.5703125" style="1" customWidth="1"/>
    <col min="9462" max="9462" width="45.7109375" style="1" customWidth="1"/>
    <col min="9463" max="9463" width="16.42578125" style="1" customWidth="1"/>
    <col min="9464" max="9464" width="11.7109375" style="1" customWidth="1"/>
    <col min="9465" max="9465" width="11.42578125" style="1" customWidth="1"/>
    <col min="9466" max="9467" width="10.5703125" style="1" customWidth="1"/>
    <col min="9468" max="9469" width="11.140625" style="1" customWidth="1"/>
    <col min="9470" max="9470" width="10.5703125" style="1" customWidth="1"/>
    <col min="9471" max="9471" width="10.85546875" style="1" customWidth="1"/>
    <col min="9472" max="9472" width="11.28515625" style="1" customWidth="1"/>
    <col min="9473" max="9473" width="10.5703125" style="1" customWidth="1"/>
    <col min="9474" max="9474" width="11" style="1" customWidth="1"/>
    <col min="9475" max="9475" width="11.140625" style="1" customWidth="1"/>
    <col min="9476" max="9476" width="2.5703125" style="1" customWidth="1"/>
    <col min="9477" max="9477" width="14" style="1" customWidth="1"/>
    <col min="9478" max="9478" width="15.140625" style="1" bestFit="1" customWidth="1"/>
    <col min="9479" max="9479" width="14.7109375" style="1" customWidth="1"/>
    <col min="9480" max="9480" width="16.28515625" style="1" customWidth="1"/>
    <col min="9481" max="9481" width="3.85546875" style="1" customWidth="1"/>
    <col min="9482" max="9482" width="20.7109375" style="1" customWidth="1"/>
    <col min="9483" max="9715" width="11.42578125" style="1"/>
    <col min="9716" max="9716" width="6" style="1" customWidth="1"/>
    <col min="9717" max="9717" width="12.5703125" style="1" customWidth="1"/>
    <col min="9718" max="9718" width="45.7109375" style="1" customWidth="1"/>
    <col min="9719" max="9719" width="16.42578125" style="1" customWidth="1"/>
    <col min="9720" max="9720" width="11.7109375" style="1" customWidth="1"/>
    <col min="9721" max="9721" width="11.42578125" style="1" customWidth="1"/>
    <col min="9722" max="9723" width="10.5703125" style="1" customWidth="1"/>
    <col min="9724" max="9725" width="11.140625" style="1" customWidth="1"/>
    <col min="9726" max="9726" width="10.5703125" style="1" customWidth="1"/>
    <col min="9727" max="9727" width="10.85546875" style="1" customWidth="1"/>
    <col min="9728" max="9728" width="11.28515625" style="1" customWidth="1"/>
    <col min="9729" max="9729" width="10.5703125" style="1" customWidth="1"/>
    <col min="9730" max="9730" width="11" style="1" customWidth="1"/>
    <col min="9731" max="9731" width="11.140625" style="1" customWidth="1"/>
    <col min="9732" max="9732" width="2.5703125" style="1" customWidth="1"/>
    <col min="9733" max="9733" width="14" style="1" customWidth="1"/>
    <col min="9734" max="9734" width="15.140625" style="1" bestFit="1" customWidth="1"/>
    <col min="9735" max="9735" width="14.7109375" style="1" customWidth="1"/>
    <col min="9736" max="9736" width="16.28515625" style="1" customWidth="1"/>
    <col min="9737" max="9737" width="3.85546875" style="1" customWidth="1"/>
    <col min="9738" max="9738" width="20.7109375" style="1" customWidth="1"/>
    <col min="9739" max="9971" width="11.42578125" style="1"/>
    <col min="9972" max="9972" width="6" style="1" customWidth="1"/>
    <col min="9973" max="9973" width="12.5703125" style="1" customWidth="1"/>
    <col min="9974" max="9974" width="45.7109375" style="1" customWidth="1"/>
    <col min="9975" max="9975" width="16.42578125" style="1" customWidth="1"/>
    <col min="9976" max="9976" width="11.7109375" style="1" customWidth="1"/>
    <col min="9977" max="9977" width="11.42578125" style="1" customWidth="1"/>
    <col min="9978" max="9979" width="10.5703125" style="1" customWidth="1"/>
    <col min="9980" max="9981" width="11.140625" style="1" customWidth="1"/>
    <col min="9982" max="9982" width="10.5703125" style="1" customWidth="1"/>
    <col min="9983" max="9983" width="10.85546875" style="1" customWidth="1"/>
    <col min="9984" max="9984" width="11.28515625" style="1" customWidth="1"/>
    <col min="9985" max="9985" width="10.5703125" style="1" customWidth="1"/>
    <col min="9986" max="9986" width="11" style="1" customWidth="1"/>
    <col min="9987" max="9987" width="11.140625" style="1" customWidth="1"/>
    <col min="9988" max="9988" width="2.5703125" style="1" customWidth="1"/>
    <col min="9989" max="9989" width="14" style="1" customWidth="1"/>
    <col min="9990" max="9990" width="15.140625" style="1" bestFit="1" customWidth="1"/>
    <col min="9991" max="9991" width="14.7109375" style="1" customWidth="1"/>
    <col min="9992" max="9992" width="16.28515625" style="1" customWidth="1"/>
    <col min="9993" max="9993" width="3.85546875" style="1" customWidth="1"/>
    <col min="9994" max="9994" width="20.7109375" style="1" customWidth="1"/>
    <col min="9995" max="10227" width="11.42578125" style="1"/>
    <col min="10228" max="10228" width="6" style="1" customWidth="1"/>
    <col min="10229" max="10229" width="12.5703125" style="1" customWidth="1"/>
    <col min="10230" max="10230" width="45.7109375" style="1" customWidth="1"/>
    <col min="10231" max="10231" width="16.42578125" style="1" customWidth="1"/>
    <col min="10232" max="10232" width="11.7109375" style="1" customWidth="1"/>
    <col min="10233" max="10233" width="11.42578125" style="1" customWidth="1"/>
    <col min="10234" max="10235" width="10.5703125" style="1" customWidth="1"/>
    <col min="10236" max="10237" width="11.140625" style="1" customWidth="1"/>
    <col min="10238" max="10238" width="10.5703125" style="1" customWidth="1"/>
    <col min="10239" max="10239" width="10.85546875" style="1" customWidth="1"/>
    <col min="10240" max="10240" width="11.28515625" style="1" customWidth="1"/>
    <col min="10241" max="10241" width="10.5703125" style="1" customWidth="1"/>
    <col min="10242" max="10242" width="11" style="1" customWidth="1"/>
    <col min="10243" max="10243" width="11.140625" style="1" customWidth="1"/>
    <col min="10244" max="10244" width="2.5703125" style="1" customWidth="1"/>
    <col min="10245" max="10245" width="14" style="1" customWidth="1"/>
    <col min="10246" max="10246" width="15.140625" style="1" bestFit="1" customWidth="1"/>
    <col min="10247" max="10247" width="14.7109375" style="1" customWidth="1"/>
    <col min="10248" max="10248" width="16.28515625" style="1" customWidth="1"/>
    <col min="10249" max="10249" width="3.85546875" style="1" customWidth="1"/>
    <col min="10250" max="10250" width="20.7109375" style="1" customWidth="1"/>
    <col min="10251" max="10483" width="11.42578125" style="1"/>
    <col min="10484" max="10484" width="6" style="1" customWidth="1"/>
    <col min="10485" max="10485" width="12.5703125" style="1" customWidth="1"/>
    <col min="10486" max="10486" width="45.7109375" style="1" customWidth="1"/>
    <col min="10487" max="10487" width="16.42578125" style="1" customWidth="1"/>
    <col min="10488" max="10488" width="11.7109375" style="1" customWidth="1"/>
    <col min="10489" max="10489" width="11.42578125" style="1" customWidth="1"/>
    <col min="10490" max="10491" width="10.5703125" style="1" customWidth="1"/>
    <col min="10492" max="10493" width="11.140625" style="1" customWidth="1"/>
    <col min="10494" max="10494" width="10.5703125" style="1" customWidth="1"/>
    <col min="10495" max="10495" width="10.85546875" style="1" customWidth="1"/>
    <col min="10496" max="10496" width="11.28515625" style="1" customWidth="1"/>
    <col min="10497" max="10497" width="10.5703125" style="1" customWidth="1"/>
    <col min="10498" max="10498" width="11" style="1" customWidth="1"/>
    <col min="10499" max="10499" width="11.140625" style="1" customWidth="1"/>
    <col min="10500" max="10500" width="2.5703125" style="1" customWidth="1"/>
    <col min="10501" max="10501" width="14" style="1" customWidth="1"/>
    <col min="10502" max="10502" width="15.140625" style="1" bestFit="1" customWidth="1"/>
    <col min="10503" max="10503" width="14.7109375" style="1" customWidth="1"/>
    <col min="10504" max="10504" width="16.28515625" style="1" customWidth="1"/>
    <col min="10505" max="10505" width="3.85546875" style="1" customWidth="1"/>
    <col min="10506" max="10506" width="20.7109375" style="1" customWidth="1"/>
    <col min="10507" max="10739" width="11.42578125" style="1"/>
    <col min="10740" max="10740" width="6" style="1" customWidth="1"/>
    <col min="10741" max="10741" width="12.5703125" style="1" customWidth="1"/>
    <col min="10742" max="10742" width="45.7109375" style="1" customWidth="1"/>
    <col min="10743" max="10743" width="16.42578125" style="1" customWidth="1"/>
    <col min="10744" max="10744" width="11.7109375" style="1" customWidth="1"/>
    <col min="10745" max="10745" width="11.42578125" style="1" customWidth="1"/>
    <col min="10746" max="10747" width="10.5703125" style="1" customWidth="1"/>
    <col min="10748" max="10749" width="11.140625" style="1" customWidth="1"/>
    <col min="10750" max="10750" width="10.5703125" style="1" customWidth="1"/>
    <col min="10751" max="10751" width="10.85546875" style="1" customWidth="1"/>
    <col min="10752" max="10752" width="11.28515625" style="1" customWidth="1"/>
    <col min="10753" max="10753" width="10.5703125" style="1" customWidth="1"/>
    <col min="10754" max="10754" width="11" style="1" customWidth="1"/>
    <col min="10755" max="10755" width="11.140625" style="1" customWidth="1"/>
    <col min="10756" max="10756" width="2.5703125" style="1" customWidth="1"/>
    <col min="10757" max="10757" width="14" style="1" customWidth="1"/>
    <col min="10758" max="10758" width="15.140625" style="1" bestFit="1" customWidth="1"/>
    <col min="10759" max="10759" width="14.7109375" style="1" customWidth="1"/>
    <col min="10760" max="10760" width="16.28515625" style="1" customWidth="1"/>
    <col min="10761" max="10761" width="3.85546875" style="1" customWidth="1"/>
    <col min="10762" max="10762" width="20.7109375" style="1" customWidth="1"/>
    <col min="10763" max="10995" width="11.42578125" style="1"/>
    <col min="10996" max="10996" width="6" style="1" customWidth="1"/>
    <col min="10997" max="10997" width="12.5703125" style="1" customWidth="1"/>
    <col min="10998" max="10998" width="45.7109375" style="1" customWidth="1"/>
    <col min="10999" max="10999" width="16.42578125" style="1" customWidth="1"/>
    <col min="11000" max="11000" width="11.7109375" style="1" customWidth="1"/>
    <col min="11001" max="11001" width="11.42578125" style="1" customWidth="1"/>
    <col min="11002" max="11003" width="10.5703125" style="1" customWidth="1"/>
    <col min="11004" max="11005" width="11.140625" style="1" customWidth="1"/>
    <col min="11006" max="11006" width="10.5703125" style="1" customWidth="1"/>
    <col min="11007" max="11007" width="10.85546875" style="1" customWidth="1"/>
    <col min="11008" max="11008" width="11.28515625" style="1" customWidth="1"/>
    <col min="11009" max="11009" width="10.5703125" style="1" customWidth="1"/>
    <col min="11010" max="11010" width="11" style="1" customWidth="1"/>
    <col min="11011" max="11011" width="11.140625" style="1" customWidth="1"/>
    <col min="11012" max="11012" width="2.5703125" style="1" customWidth="1"/>
    <col min="11013" max="11013" width="14" style="1" customWidth="1"/>
    <col min="11014" max="11014" width="15.140625" style="1" bestFit="1" customWidth="1"/>
    <col min="11015" max="11015" width="14.7109375" style="1" customWidth="1"/>
    <col min="11016" max="11016" width="16.28515625" style="1" customWidth="1"/>
    <col min="11017" max="11017" width="3.85546875" style="1" customWidth="1"/>
    <col min="11018" max="11018" width="20.7109375" style="1" customWidth="1"/>
    <col min="11019" max="11251" width="11.42578125" style="1"/>
    <col min="11252" max="11252" width="6" style="1" customWidth="1"/>
    <col min="11253" max="11253" width="12.5703125" style="1" customWidth="1"/>
    <col min="11254" max="11254" width="45.7109375" style="1" customWidth="1"/>
    <col min="11255" max="11255" width="16.42578125" style="1" customWidth="1"/>
    <col min="11256" max="11256" width="11.7109375" style="1" customWidth="1"/>
    <col min="11257" max="11257" width="11.42578125" style="1" customWidth="1"/>
    <col min="11258" max="11259" width="10.5703125" style="1" customWidth="1"/>
    <col min="11260" max="11261" width="11.140625" style="1" customWidth="1"/>
    <col min="11262" max="11262" width="10.5703125" style="1" customWidth="1"/>
    <col min="11263" max="11263" width="10.85546875" style="1" customWidth="1"/>
    <col min="11264" max="11264" width="11.28515625" style="1" customWidth="1"/>
    <col min="11265" max="11265" width="10.5703125" style="1" customWidth="1"/>
    <col min="11266" max="11266" width="11" style="1" customWidth="1"/>
    <col min="11267" max="11267" width="11.140625" style="1" customWidth="1"/>
    <col min="11268" max="11268" width="2.5703125" style="1" customWidth="1"/>
    <col min="11269" max="11269" width="14" style="1" customWidth="1"/>
    <col min="11270" max="11270" width="15.140625" style="1" bestFit="1" customWidth="1"/>
    <col min="11271" max="11271" width="14.7109375" style="1" customWidth="1"/>
    <col min="11272" max="11272" width="16.28515625" style="1" customWidth="1"/>
    <col min="11273" max="11273" width="3.85546875" style="1" customWidth="1"/>
    <col min="11274" max="11274" width="20.7109375" style="1" customWidth="1"/>
    <col min="11275" max="11507" width="11.42578125" style="1"/>
    <col min="11508" max="11508" width="6" style="1" customWidth="1"/>
    <col min="11509" max="11509" width="12.5703125" style="1" customWidth="1"/>
    <col min="11510" max="11510" width="45.7109375" style="1" customWidth="1"/>
    <col min="11511" max="11511" width="16.42578125" style="1" customWidth="1"/>
    <col min="11512" max="11512" width="11.7109375" style="1" customWidth="1"/>
    <col min="11513" max="11513" width="11.42578125" style="1" customWidth="1"/>
    <col min="11514" max="11515" width="10.5703125" style="1" customWidth="1"/>
    <col min="11516" max="11517" width="11.140625" style="1" customWidth="1"/>
    <col min="11518" max="11518" width="10.5703125" style="1" customWidth="1"/>
    <col min="11519" max="11519" width="10.85546875" style="1" customWidth="1"/>
    <col min="11520" max="11520" width="11.28515625" style="1" customWidth="1"/>
    <col min="11521" max="11521" width="10.5703125" style="1" customWidth="1"/>
    <col min="11522" max="11522" width="11" style="1" customWidth="1"/>
    <col min="11523" max="11523" width="11.140625" style="1" customWidth="1"/>
    <col min="11524" max="11524" width="2.5703125" style="1" customWidth="1"/>
    <col min="11525" max="11525" width="14" style="1" customWidth="1"/>
    <col min="11526" max="11526" width="15.140625" style="1" bestFit="1" customWidth="1"/>
    <col min="11527" max="11527" width="14.7109375" style="1" customWidth="1"/>
    <col min="11528" max="11528" width="16.28515625" style="1" customWidth="1"/>
    <col min="11529" max="11529" width="3.85546875" style="1" customWidth="1"/>
    <col min="11530" max="11530" width="20.7109375" style="1" customWidth="1"/>
    <col min="11531" max="11763" width="11.42578125" style="1"/>
    <col min="11764" max="11764" width="6" style="1" customWidth="1"/>
    <col min="11765" max="11765" width="12.5703125" style="1" customWidth="1"/>
    <col min="11766" max="11766" width="45.7109375" style="1" customWidth="1"/>
    <col min="11767" max="11767" width="16.42578125" style="1" customWidth="1"/>
    <col min="11768" max="11768" width="11.7109375" style="1" customWidth="1"/>
    <col min="11769" max="11769" width="11.42578125" style="1" customWidth="1"/>
    <col min="11770" max="11771" width="10.5703125" style="1" customWidth="1"/>
    <col min="11772" max="11773" width="11.140625" style="1" customWidth="1"/>
    <col min="11774" max="11774" width="10.5703125" style="1" customWidth="1"/>
    <col min="11775" max="11775" width="10.85546875" style="1" customWidth="1"/>
    <col min="11776" max="11776" width="11.28515625" style="1" customWidth="1"/>
    <col min="11777" max="11777" width="10.5703125" style="1" customWidth="1"/>
    <col min="11778" max="11778" width="11" style="1" customWidth="1"/>
    <col min="11779" max="11779" width="11.140625" style="1" customWidth="1"/>
    <col min="11780" max="11780" width="2.5703125" style="1" customWidth="1"/>
    <col min="11781" max="11781" width="14" style="1" customWidth="1"/>
    <col min="11782" max="11782" width="15.140625" style="1" bestFit="1" customWidth="1"/>
    <col min="11783" max="11783" width="14.7109375" style="1" customWidth="1"/>
    <col min="11784" max="11784" width="16.28515625" style="1" customWidth="1"/>
    <col min="11785" max="11785" width="3.85546875" style="1" customWidth="1"/>
    <col min="11786" max="11786" width="20.7109375" style="1" customWidth="1"/>
    <col min="11787" max="12019" width="11.42578125" style="1"/>
    <col min="12020" max="12020" width="6" style="1" customWidth="1"/>
    <col min="12021" max="12021" width="12.5703125" style="1" customWidth="1"/>
    <col min="12022" max="12022" width="45.7109375" style="1" customWidth="1"/>
    <col min="12023" max="12023" width="16.42578125" style="1" customWidth="1"/>
    <col min="12024" max="12024" width="11.7109375" style="1" customWidth="1"/>
    <col min="12025" max="12025" width="11.42578125" style="1" customWidth="1"/>
    <col min="12026" max="12027" width="10.5703125" style="1" customWidth="1"/>
    <col min="12028" max="12029" width="11.140625" style="1" customWidth="1"/>
    <col min="12030" max="12030" width="10.5703125" style="1" customWidth="1"/>
    <col min="12031" max="12031" width="10.85546875" style="1" customWidth="1"/>
    <col min="12032" max="12032" width="11.28515625" style="1" customWidth="1"/>
    <col min="12033" max="12033" width="10.5703125" style="1" customWidth="1"/>
    <col min="12034" max="12034" width="11" style="1" customWidth="1"/>
    <col min="12035" max="12035" width="11.140625" style="1" customWidth="1"/>
    <col min="12036" max="12036" width="2.5703125" style="1" customWidth="1"/>
    <col min="12037" max="12037" width="14" style="1" customWidth="1"/>
    <col min="12038" max="12038" width="15.140625" style="1" bestFit="1" customWidth="1"/>
    <col min="12039" max="12039" width="14.7109375" style="1" customWidth="1"/>
    <col min="12040" max="12040" width="16.28515625" style="1" customWidth="1"/>
    <col min="12041" max="12041" width="3.85546875" style="1" customWidth="1"/>
    <col min="12042" max="12042" width="20.7109375" style="1" customWidth="1"/>
    <col min="12043" max="12275" width="11.42578125" style="1"/>
    <col min="12276" max="12276" width="6" style="1" customWidth="1"/>
    <col min="12277" max="12277" width="12.5703125" style="1" customWidth="1"/>
    <col min="12278" max="12278" width="45.7109375" style="1" customWidth="1"/>
    <col min="12279" max="12279" width="16.42578125" style="1" customWidth="1"/>
    <col min="12280" max="12280" width="11.7109375" style="1" customWidth="1"/>
    <col min="12281" max="12281" width="11.42578125" style="1" customWidth="1"/>
    <col min="12282" max="12283" width="10.5703125" style="1" customWidth="1"/>
    <col min="12284" max="12285" width="11.140625" style="1" customWidth="1"/>
    <col min="12286" max="12286" width="10.5703125" style="1" customWidth="1"/>
    <col min="12287" max="12287" width="10.85546875" style="1" customWidth="1"/>
    <col min="12288" max="12288" width="11.28515625" style="1" customWidth="1"/>
    <col min="12289" max="12289" width="10.5703125" style="1" customWidth="1"/>
    <col min="12290" max="12290" width="11" style="1" customWidth="1"/>
    <col min="12291" max="12291" width="11.140625" style="1" customWidth="1"/>
    <col min="12292" max="12292" width="2.5703125" style="1" customWidth="1"/>
    <col min="12293" max="12293" width="14" style="1" customWidth="1"/>
    <col min="12294" max="12294" width="15.140625" style="1" bestFit="1" customWidth="1"/>
    <col min="12295" max="12295" width="14.7109375" style="1" customWidth="1"/>
    <col min="12296" max="12296" width="16.28515625" style="1" customWidth="1"/>
    <col min="12297" max="12297" width="3.85546875" style="1" customWidth="1"/>
    <col min="12298" max="12298" width="20.7109375" style="1" customWidth="1"/>
    <col min="12299" max="12531" width="11.42578125" style="1"/>
    <col min="12532" max="12532" width="6" style="1" customWidth="1"/>
    <col min="12533" max="12533" width="12.5703125" style="1" customWidth="1"/>
    <col min="12534" max="12534" width="45.7109375" style="1" customWidth="1"/>
    <col min="12535" max="12535" width="16.42578125" style="1" customWidth="1"/>
    <col min="12536" max="12536" width="11.7109375" style="1" customWidth="1"/>
    <col min="12537" max="12537" width="11.42578125" style="1" customWidth="1"/>
    <col min="12538" max="12539" width="10.5703125" style="1" customWidth="1"/>
    <col min="12540" max="12541" width="11.140625" style="1" customWidth="1"/>
    <col min="12542" max="12542" width="10.5703125" style="1" customWidth="1"/>
    <col min="12543" max="12543" width="10.85546875" style="1" customWidth="1"/>
    <col min="12544" max="12544" width="11.28515625" style="1" customWidth="1"/>
    <col min="12545" max="12545" width="10.5703125" style="1" customWidth="1"/>
    <col min="12546" max="12546" width="11" style="1" customWidth="1"/>
    <col min="12547" max="12547" width="11.140625" style="1" customWidth="1"/>
    <col min="12548" max="12548" width="2.5703125" style="1" customWidth="1"/>
    <col min="12549" max="12549" width="14" style="1" customWidth="1"/>
    <col min="12550" max="12550" width="15.140625" style="1" bestFit="1" customWidth="1"/>
    <col min="12551" max="12551" width="14.7109375" style="1" customWidth="1"/>
    <col min="12552" max="12552" width="16.28515625" style="1" customWidth="1"/>
    <col min="12553" max="12553" width="3.85546875" style="1" customWidth="1"/>
    <col min="12554" max="12554" width="20.7109375" style="1" customWidth="1"/>
    <col min="12555" max="12787" width="11.42578125" style="1"/>
    <col min="12788" max="12788" width="6" style="1" customWidth="1"/>
    <col min="12789" max="12789" width="12.5703125" style="1" customWidth="1"/>
    <col min="12790" max="12790" width="45.7109375" style="1" customWidth="1"/>
    <col min="12791" max="12791" width="16.42578125" style="1" customWidth="1"/>
    <col min="12792" max="12792" width="11.7109375" style="1" customWidth="1"/>
    <col min="12793" max="12793" width="11.42578125" style="1" customWidth="1"/>
    <col min="12794" max="12795" width="10.5703125" style="1" customWidth="1"/>
    <col min="12796" max="12797" width="11.140625" style="1" customWidth="1"/>
    <col min="12798" max="12798" width="10.5703125" style="1" customWidth="1"/>
    <col min="12799" max="12799" width="10.85546875" style="1" customWidth="1"/>
    <col min="12800" max="12800" width="11.28515625" style="1" customWidth="1"/>
    <col min="12801" max="12801" width="10.5703125" style="1" customWidth="1"/>
    <col min="12802" max="12802" width="11" style="1" customWidth="1"/>
    <col min="12803" max="12803" width="11.140625" style="1" customWidth="1"/>
    <col min="12804" max="12804" width="2.5703125" style="1" customWidth="1"/>
    <col min="12805" max="12805" width="14" style="1" customWidth="1"/>
    <col min="12806" max="12806" width="15.140625" style="1" bestFit="1" customWidth="1"/>
    <col min="12807" max="12807" width="14.7109375" style="1" customWidth="1"/>
    <col min="12808" max="12808" width="16.28515625" style="1" customWidth="1"/>
    <col min="12809" max="12809" width="3.85546875" style="1" customWidth="1"/>
    <col min="12810" max="12810" width="20.7109375" style="1" customWidth="1"/>
    <col min="12811" max="13043" width="11.42578125" style="1"/>
    <col min="13044" max="13044" width="6" style="1" customWidth="1"/>
    <col min="13045" max="13045" width="12.5703125" style="1" customWidth="1"/>
    <col min="13046" max="13046" width="45.7109375" style="1" customWidth="1"/>
    <col min="13047" max="13047" width="16.42578125" style="1" customWidth="1"/>
    <col min="13048" max="13048" width="11.7109375" style="1" customWidth="1"/>
    <col min="13049" max="13049" width="11.42578125" style="1" customWidth="1"/>
    <col min="13050" max="13051" width="10.5703125" style="1" customWidth="1"/>
    <col min="13052" max="13053" width="11.140625" style="1" customWidth="1"/>
    <col min="13054" max="13054" width="10.5703125" style="1" customWidth="1"/>
    <col min="13055" max="13055" width="10.85546875" style="1" customWidth="1"/>
    <col min="13056" max="13056" width="11.28515625" style="1" customWidth="1"/>
    <col min="13057" max="13057" width="10.5703125" style="1" customWidth="1"/>
    <col min="13058" max="13058" width="11" style="1" customWidth="1"/>
    <col min="13059" max="13059" width="11.140625" style="1" customWidth="1"/>
    <col min="13060" max="13060" width="2.5703125" style="1" customWidth="1"/>
    <col min="13061" max="13061" width="14" style="1" customWidth="1"/>
    <col min="13062" max="13062" width="15.140625" style="1" bestFit="1" customWidth="1"/>
    <col min="13063" max="13063" width="14.7109375" style="1" customWidth="1"/>
    <col min="13064" max="13064" width="16.28515625" style="1" customWidth="1"/>
    <col min="13065" max="13065" width="3.85546875" style="1" customWidth="1"/>
    <col min="13066" max="13066" width="20.7109375" style="1" customWidth="1"/>
    <col min="13067" max="13299" width="11.42578125" style="1"/>
    <col min="13300" max="13300" width="6" style="1" customWidth="1"/>
    <col min="13301" max="13301" width="12.5703125" style="1" customWidth="1"/>
    <col min="13302" max="13302" width="45.7109375" style="1" customWidth="1"/>
    <col min="13303" max="13303" width="16.42578125" style="1" customWidth="1"/>
    <col min="13304" max="13304" width="11.7109375" style="1" customWidth="1"/>
    <col min="13305" max="13305" width="11.42578125" style="1" customWidth="1"/>
    <col min="13306" max="13307" width="10.5703125" style="1" customWidth="1"/>
    <col min="13308" max="13309" width="11.140625" style="1" customWidth="1"/>
    <col min="13310" max="13310" width="10.5703125" style="1" customWidth="1"/>
    <col min="13311" max="13311" width="10.85546875" style="1" customWidth="1"/>
    <col min="13312" max="13312" width="11.28515625" style="1" customWidth="1"/>
    <col min="13313" max="13313" width="10.5703125" style="1" customWidth="1"/>
    <col min="13314" max="13314" width="11" style="1" customWidth="1"/>
    <col min="13315" max="13315" width="11.140625" style="1" customWidth="1"/>
    <col min="13316" max="13316" width="2.5703125" style="1" customWidth="1"/>
    <col min="13317" max="13317" width="14" style="1" customWidth="1"/>
    <col min="13318" max="13318" width="15.140625" style="1" bestFit="1" customWidth="1"/>
    <col min="13319" max="13319" width="14.7109375" style="1" customWidth="1"/>
    <col min="13320" max="13320" width="16.28515625" style="1" customWidth="1"/>
    <col min="13321" max="13321" width="3.85546875" style="1" customWidth="1"/>
    <col min="13322" max="13322" width="20.7109375" style="1" customWidth="1"/>
    <col min="13323" max="13555" width="11.42578125" style="1"/>
    <col min="13556" max="13556" width="6" style="1" customWidth="1"/>
    <col min="13557" max="13557" width="12.5703125" style="1" customWidth="1"/>
    <col min="13558" max="13558" width="45.7109375" style="1" customWidth="1"/>
    <col min="13559" max="13559" width="16.42578125" style="1" customWidth="1"/>
    <col min="13560" max="13560" width="11.7109375" style="1" customWidth="1"/>
    <col min="13561" max="13561" width="11.42578125" style="1" customWidth="1"/>
    <col min="13562" max="13563" width="10.5703125" style="1" customWidth="1"/>
    <col min="13564" max="13565" width="11.140625" style="1" customWidth="1"/>
    <col min="13566" max="13566" width="10.5703125" style="1" customWidth="1"/>
    <col min="13567" max="13567" width="10.85546875" style="1" customWidth="1"/>
    <col min="13568" max="13568" width="11.28515625" style="1" customWidth="1"/>
    <col min="13569" max="13569" width="10.5703125" style="1" customWidth="1"/>
    <col min="13570" max="13570" width="11" style="1" customWidth="1"/>
    <col min="13571" max="13571" width="11.140625" style="1" customWidth="1"/>
    <col min="13572" max="13572" width="2.5703125" style="1" customWidth="1"/>
    <col min="13573" max="13573" width="14" style="1" customWidth="1"/>
    <col min="13574" max="13574" width="15.140625" style="1" bestFit="1" customWidth="1"/>
    <col min="13575" max="13575" width="14.7109375" style="1" customWidth="1"/>
    <col min="13576" max="13576" width="16.28515625" style="1" customWidth="1"/>
    <col min="13577" max="13577" width="3.85546875" style="1" customWidth="1"/>
    <col min="13578" max="13578" width="20.7109375" style="1" customWidth="1"/>
    <col min="13579" max="13811" width="11.42578125" style="1"/>
    <col min="13812" max="13812" width="6" style="1" customWidth="1"/>
    <col min="13813" max="13813" width="12.5703125" style="1" customWidth="1"/>
    <col min="13814" max="13814" width="45.7109375" style="1" customWidth="1"/>
    <col min="13815" max="13815" width="16.42578125" style="1" customWidth="1"/>
    <col min="13816" max="13816" width="11.7109375" style="1" customWidth="1"/>
    <col min="13817" max="13817" width="11.42578125" style="1" customWidth="1"/>
    <col min="13818" max="13819" width="10.5703125" style="1" customWidth="1"/>
    <col min="13820" max="13821" width="11.140625" style="1" customWidth="1"/>
    <col min="13822" max="13822" width="10.5703125" style="1" customWidth="1"/>
    <col min="13823" max="13823" width="10.85546875" style="1" customWidth="1"/>
    <col min="13824" max="13824" width="11.28515625" style="1" customWidth="1"/>
    <col min="13825" max="13825" width="10.5703125" style="1" customWidth="1"/>
    <col min="13826" max="13826" width="11" style="1" customWidth="1"/>
    <col min="13827" max="13827" width="11.140625" style="1" customWidth="1"/>
    <col min="13828" max="13828" width="2.5703125" style="1" customWidth="1"/>
    <col min="13829" max="13829" width="14" style="1" customWidth="1"/>
    <col min="13830" max="13830" width="15.140625" style="1" bestFit="1" customWidth="1"/>
    <col min="13831" max="13831" width="14.7109375" style="1" customWidth="1"/>
    <col min="13832" max="13832" width="16.28515625" style="1" customWidth="1"/>
    <col min="13833" max="13833" width="3.85546875" style="1" customWidth="1"/>
    <col min="13834" max="13834" width="20.7109375" style="1" customWidth="1"/>
    <col min="13835" max="14067" width="11.42578125" style="1"/>
    <col min="14068" max="14068" width="6" style="1" customWidth="1"/>
    <col min="14069" max="14069" width="12.5703125" style="1" customWidth="1"/>
    <col min="14070" max="14070" width="45.7109375" style="1" customWidth="1"/>
    <col min="14071" max="14071" width="16.42578125" style="1" customWidth="1"/>
    <col min="14072" max="14072" width="11.7109375" style="1" customWidth="1"/>
    <col min="14073" max="14073" width="11.42578125" style="1" customWidth="1"/>
    <col min="14074" max="14075" width="10.5703125" style="1" customWidth="1"/>
    <col min="14076" max="14077" width="11.140625" style="1" customWidth="1"/>
    <col min="14078" max="14078" width="10.5703125" style="1" customWidth="1"/>
    <col min="14079" max="14079" width="10.85546875" style="1" customWidth="1"/>
    <col min="14080" max="14080" width="11.28515625" style="1" customWidth="1"/>
    <col min="14081" max="14081" width="10.5703125" style="1" customWidth="1"/>
    <col min="14082" max="14082" width="11" style="1" customWidth="1"/>
    <col min="14083" max="14083" width="11.140625" style="1" customWidth="1"/>
    <col min="14084" max="14084" width="2.5703125" style="1" customWidth="1"/>
    <col min="14085" max="14085" width="14" style="1" customWidth="1"/>
    <col min="14086" max="14086" width="15.140625" style="1" bestFit="1" customWidth="1"/>
    <col min="14087" max="14087" width="14.7109375" style="1" customWidth="1"/>
    <col min="14088" max="14088" width="16.28515625" style="1" customWidth="1"/>
    <col min="14089" max="14089" width="3.85546875" style="1" customWidth="1"/>
    <col min="14090" max="14090" width="20.7109375" style="1" customWidth="1"/>
    <col min="14091" max="14323" width="11.42578125" style="1"/>
    <col min="14324" max="14324" width="6" style="1" customWidth="1"/>
    <col min="14325" max="14325" width="12.5703125" style="1" customWidth="1"/>
    <col min="14326" max="14326" width="45.7109375" style="1" customWidth="1"/>
    <col min="14327" max="14327" width="16.42578125" style="1" customWidth="1"/>
    <col min="14328" max="14328" width="11.7109375" style="1" customWidth="1"/>
    <col min="14329" max="14329" width="11.42578125" style="1" customWidth="1"/>
    <col min="14330" max="14331" width="10.5703125" style="1" customWidth="1"/>
    <col min="14332" max="14333" width="11.140625" style="1" customWidth="1"/>
    <col min="14334" max="14334" width="10.5703125" style="1" customWidth="1"/>
    <col min="14335" max="14335" width="10.85546875" style="1" customWidth="1"/>
    <col min="14336" max="14336" width="11.28515625" style="1" customWidth="1"/>
    <col min="14337" max="14337" width="10.5703125" style="1" customWidth="1"/>
    <col min="14338" max="14338" width="11" style="1" customWidth="1"/>
    <col min="14339" max="14339" width="11.140625" style="1" customWidth="1"/>
    <col min="14340" max="14340" width="2.5703125" style="1" customWidth="1"/>
    <col min="14341" max="14341" width="14" style="1" customWidth="1"/>
    <col min="14342" max="14342" width="15.140625" style="1" bestFit="1" customWidth="1"/>
    <col min="14343" max="14343" width="14.7109375" style="1" customWidth="1"/>
    <col min="14344" max="14344" width="16.28515625" style="1" customWidth="1"/>
    <col min="14345" max="14345" width="3.85546875" style="1" customWidth="1"/>
    <col min="14346" max="14346" width="20.7109375" style="1" customWidth="1"/>
    <col min="14347" max="14579" width="11.42578125" style="1"/>
    <col min="14580" max="14580" width="6" style="1" customWidth="1"/>
    <col min="14581" max="14581" width="12.5703125" style="1" customWidth="1"/>
    <col min="14582" max="14582" width="45.7109375" style="1" customWidth="1"/>
    <col min="14583" max="14583" width="16.42578125" style="1" customWidth="1"/>
    <col min="14584" max="14584" width="11.7109375" style="1" customWidth="1"/>
    <col min="14585" max="14585" width="11.42578125" style="1" customWidth="1"/>
    <col min="14586" max="14587" width="10.5703125" style="1" customWidth="1"/>
    <col min="14588" max="14589" width="11.140625" style="1" customWidth="1"/>
    <col min="14590" max="14590" width="10.5703125" style="1" customWidth="1"/>
    <col min="14591" max="14591" width="10.85546875" style="1" customWidth="1"/>
    <col min="14592" max="14592" width="11.28515625" style="1" customWidth="1"/>
    <col min="14593" max="14593" width="10.5703125" style="1" customWidth="1"/>
    <col min="14594" max="14594" width="11" style="1" customWidth="1"/>
    <col min="14595" max="14595" width="11.140625" style="1" customWidth="1"/>
    <col min="14596" max="14596" width="2.5703125" style="1" customWidth="1"/>
    <col min="14597" max="14597" width="14" style="1" customWidth="1"/>
    <col min="14598" max="14598" width="15.140625" style="1" bestFit="1" customWidth="1"/>
    <col min="14599" max="14599" width="14.7109375" style="1" customWidth="1"/>
    <col min="14600" max="14600" width="16.28515625" style="1" customWidth="1"/>
    <col min="14601" max="14601" width="3.85546875" style="1" customWidth="1"/>
    <col min="14602" max="14602" width="20.7109375" style="1" customWidth="1"/>
    <col min="14603" max="14835" width="11.42578125" style="1"/>
    <col min="14836" max="14836" width="6" style="1" customWidth="1"/>
    <col min="14837" max="14837" width="12.5703125" style="1" customWidth="1"/>
    <col min="14838" max="14838" width="45.7109375" style="1" customWidth="1"/>
    <col min="14839" max="14839" width="16.42578125" style="1" customWidth="1"/>
    <col min="14840" max="14840" width="11.7109375" style="1" customWidth="1"/>
    <col min="14841" max="14841" width="11.42578125" style="1" customWidth="1"/>
    <col min="14842" max="14843" width="10.5703125" style="1" customWidth="1"/>
    <col min="14844" max="14845" width="11.140625" style="1" customWidth="1"/>
    <col min="14846" max="14846" width="10.5703125" style="1" customWidth="1"/>
    <col min="14847" max="14847" width="10.85546875" style="1" customWidth="1"/>
    <col min="14848" max="14848" width="11.28515625" style="1" customWidth="1"/>
    <col min="14849" max="14849" width="10.5703125" style="1" customWidth="1"/>
    <col min="14850" max="14850" width="11" style="1" customWidth="1"/>
    <col min="14851" max="14851" width="11.140625" style="1" customWidth="1"/>
    <col min="14852" max="14852" width="2.5703125" style="1" customWidth="1"/>
    <col min="14853" max="14853" width="14" style="1" customWidth="1"/>
    <col min="14854" max="14854" width="15.140625" style="1" bestFit="1" customWidth="1"/>
    <col min="14855" max="14855" width="14.7109375" style="1" customWidth="1"/>
    <col min="14856" max="14856" width="16.28515625" style="1" customWidth="1"/>
    <col min="14857" max="14857" width="3.85546875" style="1" customWidth="1"/>
    <col min="14858" max="14858" width="20.7109375" style="1" customWidth="1"/>
    <col min="14859" max="15091" width="11.42578125" style="1"/>
    <col min="15092" max="15092" width="6" style="1" customWidth="1"/>
    <col min="15093" max="15093" width="12.5703125" style="1" customWidth="1"/>
    <col min="15094" max="15094" width="45.7109375" style="1" customWidth="1"/>
    <col min="15095" max="15095" width="16.42578125" style="1" customWidth="1"/>
    <col min="15096" max="15096" width="11.7109375" style="1" customWidth="1"/>
    <col min="15097" max="15097" width="11.42578125" style="1" customWidth="1"/>
    <col min="15098" max="15099" width="10.5703125" style="1" customWidth="1"/>
    <col min="15100" max="15101" width="11.140625" style="1" customWidth="1"/>
    <col min="15102" max="15102" width="10.5703125" style="1" customWidth="1"/>
    <col min="15103" max="15103" width="10.85546875" style="1" customWidth="1"/>
    <col min="15104" max="15104" width="11.28515625" style="1" customWidth="1"/>
    <col min="15105" max="15105" width="10.5703125" style="1" customWidth="1"/>
    <col min="15106" max="15106" width="11" style="1" customWidth="1"/>
    <col min="15107" max="15107" width="11.140625" style="1" customWidth="1"/>
    <col min="15108" max="15108" width="2.5703125" style="1" customWidth="1"/>
    <col min="15109" max="15109" width="14" style="1" customWidth="1"/>
    <col min="15110" max="15110" width="15.140625" style="1" bestFit="1" customWidth="1"/>
    <col min="15111" max="15111" width="14.7109375" style="1" customWidth="1"/>
    <col min="15112" max="15112" width="16.28515625" style="1" customWidth="1"/>
    <col min="15113" max="15113" width="3.85546875" style="1" customWidth="1"/>
    <col min="15114" max="15114" width="20.7109375" style="1" customWidth="1"/>
    <col min="15115" max="15347" width="11.42578125" style="1"/>
    <col min="15348" max="15348" width="6" style="1" customWidth="1"/>
    <col min="15349" max="15349" width="12.5703125" style="1" customWidth="1"/>
    <col min="15350" max="15350" width="45.7109375" style="1" customWidth="1"/>
    <col min="15351" max="15351" width="16.42578125" style="1" customWidth="1"/>
    <col min="15352" max="15352" width="11.7109375" style="1" customWidth="1"/>
    <col min="15353" max="15353" width="11.42578125" style="1" customWidth="1"/>
    <col min="15354" max="15355" width="10.5703125" style="1" customWidth="1"/>
    <col min="15356" max="15357" width="11.140625" style="1" customWidth="1"/>
    <col min="15358" max="15358" width="10.5703125" style="1" customWidth="1"/>
    <col min="15359" max="15359" width="10.85546875" style="1" customWidth="1"/>
    <col min="15360" max="15360" width="11.28515625" style="1" customWidth="1"/>
    <col min="15361" max="15361" width="10.5703125" style="1" customWidth="1"/>
    <col min="15362" max="15362" width="11" style="1" customWidth="1"/>
    <col min="15363" max="15363" width="11.140625" style="1" customWidth="1"/>
    <col min="15364" max="15364" width="2.5703125" style="1" customWidth="1"/>
    <col min="15365" max="15365" width="14" style="1" customWidth="1"/>
    <col min="15366" max="15366" width="15.140625" style="1" bestFit="1" customWidth="1"/>
    <col min="15367" max="15367" width="14.7109375" style="1" customWidth="1"/>
    <col min="15368" max="15368" width="16.28515625" style="1" customWidth="1"/>
    <col min="15369" max="15369" width="3.85546875" style="1" customWidth="1"/>
    <col min="15370" max="15370" width="20.7109375" style="1" customWidth="1"/>
    <col min="15371" max="15603" width="11.42578125" style="1"/>
    <col min="15604" max="15604" width="6" style="1" customWidth="1"/>
    <col min="15605" max="15605" width="12.5703125" style="1" customWidth="1"/>
    <col min="15606" max="15606" width="45.7109375" style="1" customWidth="1"/>
    <col min="15607" max="15607" width="16.42578125" style="1" customWidth="1"/>
    <col min="15608" max="15608" width="11.7109375" style="1" customWidth="1"/>
    <col min="15609" max="15609" width="11.42578125" style="1" customWidth="1"/>
    <col min="15610" max="15611" width="10.5703125" style="1" customWidth="1"/>
    <col min="15612" max="15613" width="11.140625" style="1" customWidth="1"/>
    <col min="15614" max="15614" width="10.5703125" style="1" customWidth="1"/>
    <col min="15615" max="15615" width="10.85546875" style="1" customWidth="1"/>
    <col min="15616" max="15616" width="11.28515625" style="1" customWidth="1"/>
    <col min="15617" max="15617" width="10.5703125" style="1" customWidth="1"/>
    <col min="15618" max="15618" width="11" style="1" customWidth="1"/>
    <col min="15619" max="15619" width="11.140625" style="1" customWidth="1"/>
    <col min="15620" max="15620" width="2.5703125" style="1" customWidth="1"/>
    <col min="15621" max="15621" width="14" style="1" customWidth="1"/>
    <col min="15622" max="15622" width="15.140625" style="1" bestFit="1" customWidth="1"/>
    <col min="15623" max="15623" width="14.7109375" style="1" customWidth="1"/>
    <col min="15624" max="15624" width="16.28515625" style="1" customWidth="1"/>
    <col min="15625" max="15625" width="3.85546875" style="1" customWidth="1"/>
    <col min="15626" max="15626" width="20.7109375" style="1" customWidth="1"/>
    <col min="15627" max="15859" width="11.42578125" style="1"/>
    <col min="15860" max="15860" width="6" style="1" customWidth="1"/>
    <col min="15861" max="15861" width="12.5703125" style="1" customWidth="1"/>
    <col min="15862" max="15862" width="45.7109375" style="1" customWidth="1"/>
    <col min="15863" max="15863" width="16.42578125" style="1" customWidth="1"/>
    <col min="15864" max="15864" width="11.7109375" style="1" customWidth="1"/>
    <col min="15865" max="15865" width="11.42578125" style="1" customWidth="1"/>
    <col min="15866" max="15867" width="10.5703125" style="1" customWidth="1"/>
    <col min="15868" max="15869" width="11.140625" style="1" customWidth="1"/>
    <col min="15870" max="15870" width="10.5703125" style="1" customWidth="1"/>
    <col min="15871" max="15871" width="10.85546875" style="1" customWidth="1"/>
    <col min="15872" max="15872" width="11.28515625" style="1" customWidth="1"/>
    <col min="15873" max="15873" width="10.5703125" style="1" customWidth="1"/>
    <col min="15874" max="15874" width="11" style="1" customWidth="1"/>
    <col min="15875" max="15875" width="11.140625" style="1" customWidth="1"/>
    <col min="15876" max="15876" width="2.5703125" style="1" customWidth="1"/>
    <col min="15877" max="15877" width="14" style="1" customWidth="1"/>
    <col min="15878" max="15878" width="15.140625" style="1" bestFit="1" customWidth="1"/>
    <col min="15879" max="15879" width="14.7109375" style="1" customWidth="1"/>
    <col min="15880" max="15880" width="16.28515625" style="1" customWidth="1"/>
    <col min="15881" max="15881" width="3.85546875" style="1" customWidth="1"/>
    <col min="15882" max="15882" width="20.7109375" style="1" customWidth="1"/>
    <col min="15883" max="16115" width="11.42578125" style="1"/>
    <col min="16116" max="16116" width="6" style="1" customWidth="1"/>
    <col min="16117" max="16117" width="12.5703125" style="1" customWidth="1"/>
    <col min="16118" max="16118" width="45.7109375" style="1" customWidth="1"/>
    <col min="16119" max="16119" width="16.42578125" style="1" customWidth="1"/>
    <col min="16120" max="16120" width="11.7109375" style="1" customWidth="1"/>
    <col min="16121" max="16121" width="11.42578125" style="1" customWidth="1"/>
    <col min="16122" max="16123" width="10.5703125" style="1" customWidth="1"/>
    <col min="16124" max="16125" width="11.140625" style="1" customWidth="1"/>
    <col min="16126" max="16126" width="10.5703125" style="1" customWidth="1"/>
    <col min="16127" max="16127" width="10.85546875" style="1" customWidth="1"/>
    <col min="16128" max="16128" width="11.28515625" style="1" customWidth="1"/>
    <col min="16129" max="16129" width="10.5703125" style="1" customWidth="1"/>
    <col min="16130" max="16130" width="11" style="1" customWidth="1"/>
    <col min="16131" max="16131" width="11.140625" style="1" customWidth="1"/>
    <col min="16132" max="16132" width="2.5703125" style="1" customWidth="1"/>
    <col min="16133" max="16133" width="14" style="1" customWidth="1"/>
    <col min="16134" max="16134" width="15.140625" style="1" bestFit="1" customWidth="1"/>
    <col min="16135" max="16135" width="14.7109375" style="1" customWidth="1"/>
    <col min="16136" max="16136" width="16.28515625" style="1" customWidth="1"/>
    <col min="16137" max="16137" width="3.85546875" style="1" customWidth="1"/>
    <col min="16138" max="16138" width="20.7109375" style="1" customWidth="1"/>
    <col min="16139" max="16384" width="11.42578125" style="1"/>
  </cols>
  <sheetData>
    <row r="1" spans="1:10" ht="30" customHeight="1" x14ac:dyDescent="0.35">
      <c r="A1" s="49" t="s">
        <v>3</v>
      </c>
      <c r="B1" s="50"/>
      <c r="C1" s="51"/>
    </row>
    <row r="2" spans="1:10" ht="15" customHeight="1" x14ac:dyDescent="0.25">
      <c r="A2" s="52" t="s">
        <v>128</v>
      </c>
      <c r="B2" s="53"/>
      <c r="C2" s="54"/>
      <c r="D2" s="2"/>
      <c r="E2" s="18"/>
      <c r="F2" s="19"/>
    </row>
    <row r="3" spans="1:10" ht="15" customHeight="1" x14ac:dyDescent="0.25">
      <c r="A3" s="52"/>
      <c r="B3" s="53"/>
      <c r="C3" s="54"/>
      <c r="D3" s="2"/>
      <c r="E3" s="18"/>
    </row>
    <row r="4" spans="1:10" ht="15" customHeight="1" x14ac:dyDescent="0.25">
      <c r="A4" s="55"/>
      <c r="B4" s="56"/>
      <c r="C4" s="57"/>
      <c r="D4" s="2"/>
      <c r="E4" s="18"/>
    </row>
    <row r="5" spans="1:10" ht="15" customHeight="1" x14ac:dyDescent="0.25">
      <c r="A5" s="45" t="s">
        <v>4</v>
      </c>
      <c r="B5" s="46"/>
      <c r="C5" s="27" t="s">
        <v>5</v>
      </c>
      <c r="D5" s="2"/>
      <c r="E5" s="18"/>
    </row>
    <row r="6" spans="1:10" ht="24.75" customHeight="1" x14ac:dyDescent="0.25">
      <c r="A6" s="47" t="s">
        <v>0</v>
      </c>
      <c r="B6" s="48"/>
      <c r="C6" s="26">
        <f>C7+C15+C25+C45+C55+C59+C67+C71</f>
        <v>98884400</v>
      </c>
      <c r="D6" s="4"/>
      <c r="E6" s="20"/>
    </row>
    <row r="7" spans="1:10" s="8" customFormat="1" x14ac:dyDescent="0.25">
      <c r="A7" s="32" t="s">
        <v>6</v>
      </c>
      <c r="B7" s="30"/>
      <c r="C7" s="33">
        <f>SUM(C8:C14)</f>
        <v>71680441.069999993</v>
      </c>
      <c r="D7" s="6"/>
      <c r="E7" s="6"/>
      <c r="F7" s="7"/>
      <c r="G7" s="7"/>
      <c r="H7" s="7"/>
    </row>
    <row r="8" spans="1:10" x14ac:dyDescent="0.25">
      <c r="A8" s="31"/>
      <c r="B8" s="34" t="s">
        <v>7</v>
      </c>
      <c r="C8" s="35">
        <v>36538018.439999998</v>
      </c>
      <c r="D8" s="6"/>
      <c r="E8" s="6"/>
      <c r="F8" s="7"/>
      <c r="G8" s="9"/>
      <c r="H8" s="9"/>
    </row>
    <row r="9" spans="1:10" x14ac:dyDescent="0.25">
      <c r="A9" s="31"/>
      <c r="B9" s="34" t="s">
        <v>8</v>
      </c>
      <c r="C9" s="35">
        <v>11247422.880000001</v>
      </c>
      <c r="D9" s="6"/>
      <c r="E9" s="6"/>
      <c r="F9" s="7"/>
      <c r="G9" s="9"/>
      <c r="H9" s="9"/>
      <c r="J9" s="5"/>
    </row>
    <row r="10" spans="1:10" x14ac:dyDescent="0.25">
      <c r="A10" s="31"/>
      <c r="B10" s="34" t="s">
        <v>9</v>
      </c>
      <c r="C10" s="35">
        <v>13557273.439999999</v>
      </c>
      <c r="D10" s="6"/>
      <c r="E10" s="6"/>
      <c r="F10" s="7"/>
      <c r="G10" s="9"/>
      <c r="H10" s="9"/>
    </row>
    <row r="11" spans="1:10" x14ac:dyDescent="0.25">
      <c r="A11" s="31"/>
      <c r="B11" s="34" t="s">
        <v>10</v>
      </c>
      <c r="C11" s="35">
        <v>1891924.43</v>
      </c>
      <c r="D11" s="10"/>
      <c r="E11" s="10"/>
      <c r="F11" s="7"/>
      <c r="G11" s="9"/>
      <c r="H11" s="9"/>
      <c r="J11" s="5"/>
    </row>
    <row r="12" spans="1:10" x14ac:dyDescent="0.25">
      <c r="A12" s="31"/>
      <c r="B12" s="34" t="s">
        <v>11</v>
      </c>
      <c r="C12" s="35">
        <v>8445801.8800000008</v>
      </c>
      <c r="D12" s="6"/>
      <c r="E12" s="6"/>
      <c r="F12" s="7"/>
      <c r="G12" s="9"/>
      <c r="H12" s="9"/>
      <c r="J12" s="5"/>
    </row>
    <row r="13" spans="1:10" x14ac:dyDescent="0.25">
      <c r="A13" s="31"/>
      <c r="B13" s="34" t="s">
        <v>12</v>
      </c>
      <c r="C13" s="35">
        <v>0</v>
      </c>
      <c r="D13" s="10"/>
      <c r="E13" s="10"/>
      <c r="F13" s="7"/>
      <c r="G13" s="9"/>
      <c r="H13" s="9"/>
      <c r="J13" s="5"/>
    </row>
    <row r="14" spans="1:10" x14ac:dyDescent="0.25">
      <c r="A14" s="31"/>
      <c r="B14" s="34" t="s">
        <v>13</v>
      </c>
      <c r="C14" s="35">
        <v>0</v>
      </c>
      <c r="D14" s="10"/>
      <c r="E14" s="10"/>
      <c r="F14" s="7"/>
      <c r="G14" s="9"/>
      <c r="H14" s="9"/>
      <c r="J14" s="5"/>
    </row>
    <row r="15" spans="1:10" x14ac:dyDescent="0.25">
      <c r="A15" s="32" t="s">
        <v>14</v>
      </c>
      <c r="B15" s="30"/>
      <c r="C15" s="33">
        <f>SUM(C16:C24)</f>
        <v>12488715.030000001</v>
      </c>
      <c r="D15" s="10"/>
      <c r="E15" s="10"/>
      <c r="F15" s="7"/>
      <c r="G15" s="9"/>
      <c r="H15" s="9"/>
      <c r="J15" s="5"/>
    </row>
    <row r="16" spans="1:10" x14ac:dyDescent="0.25">
      <c r="A16" s="31"/>
      <c r="B16" s="34" t="s">
        <v>15</v>
      </c>
      <c r="C16" s="35">
        <v>9500376.7200000007</v>
      </c>
      <c r="D16" s="10"/>
      <c r="E16" s="10"/>
      <c r="F16" s="7"/>
      <c r="G16" s="9"/>
      <c r="H16" s="9"/>
      <c r="J16" s="5"/>
    </row>
    <row r="17" spans="1:10" x14ac:dyDescent="0.25">
      <c r="A17" s="31"/>
      <c r="B17" s="34" t="s">
        <v>16</v>
      </c>
      <c r="C17" s="35">
        <v>1057400</v>
      </c>
      <c r="D17" s="11"/>
      <c r="E17" s="11"/>
      <c r="F17" s="7"/>
      <c r="G17" s="9"/>
      <c r="H17" s="9"/>
      <c r="J17" s="3"/>
    </row>
    <row r="18" spans="1:10" x14ac:dyDescent="0.25">
      <c r="A18" s="31"/>
      <c r="B18" s="34" t="s">
        <v>17</v>
      </c>
      <c r="C18" s="35">
        <v>0</v>
      </c>
      <c r="D18" s="11"/>
      <c r="E18" s="10"/>
      <c r="F18" s="7"/>
      <c r="G18" s="9"/>
      <c r="H18" s="9"/>
    </row>
    <row r="19" spans="1:10" x14ac:dyDescent="0.25">
      <c r="A19" s="31"/>
      <c r="B19" s="34" t="s">
        <v>18</v>
      </c>
      <c r="C19" s="35">
        <v>518441.33</v>
      </c>
      <c r="D19" s="10"/>
      <c r="E19" s="10"/>
      <c r="F19" s="7"/>
      <c r="G19" s="9"/>
      <c r="H19" s="9"/>
    </row>
    <row r="20" spans="1:10" x14ac:dyDescent="0.25">
      <c r="A20" s="31"/>
      <c r="B20" s="34" t="s">
        <v>19</v>
      </c>
      <c r="C20" s="35">
        <v>24312.5</v>
      </c>
      <c r="D20" s="10"/>
      <c r="E20" s="10"/>
      <c r="F20" s="7"/>
      <c r="G20" s="9"/>
      <c r="H20" s="9"/>
    </row>
    <row r="21" spans="1:10" x14ac:dyDescent="0.25">
      <c r="A21" s="31"/>
      <c r="B21" s="34" t="s">
        <v>20</v>
      </c>
      <c r="C21" s="35">
        <v>451721.84</v>
      </c>
      <c r="D21" s="10"/>
      <c r="E21" s="10"/>
      <c r="F21" s="7"/>
      <c r="G21" s="9"/>
      <c r="H21" s="9"/>
    </row>
    <row r="22" spans="1:10" x14ac:dyDescent="0.25">
      <c r="A22" s="31"/>
      <c r="B22" s="34" t="s">
        <v>21</v>
      </c>
      <c r="C22" s="35">
        <v>291346</v>
      </c>
      <c r="D22" s="10"/>
      <c r="E22" s="10"/>
      <c r="F22" s="7"/>
      <c r="G22" s="9"/>
      <c r="H22" s="9"/>
    </row>
    <row r="23" spans="1:10" x14ac:dyDescent="0.25">
      <c r="A23" s="31"/>
      <c r="B23" s="34" t="s">
        <v>22</v>
      </c>
      <c r="C23" s="35">
        <v>0</v>
      </c>
      <c r="D23" s="10"/>
      <c r="E23" s="10"/>
      <c r="F23" s="7"/>
      <c r="G23" s="9"/>
      <c r="H23" s="9"/>
    </row>
    <row r="24" spans="1:10" x14ac:dyDescent="0.25">
      <c r="A24" s="31"/>
      <c r="B24" s="34" t="s">
        <v>23</v>
      </c>
      <c r="C24" s="35">
        <v>645116.64</v>
      </c>
      <c r="D24" s="10"/>
      <c r="E24" s="10"/>
      <c r="F24" s="7"/>
      <c r="G24" s="9"/>
      <c r="H24" s="9"/>
    </row>
    <row r="25" spans="1:10" x14ac:dyDescent="0.25">
      <c r="A25" s="32" t="s">
        <v>24</v>
      </c>
      <c r="B25" s="30"/>
      <c r="C25" s="33">
        <f>SUM(C26:C34)</f>
        <v>11799089.280000001</v>
      </c>
      <c r="D25" s="10"/>
      <c r="E25" s="10"/>
      <c r="F25" s="7"/>
      <c r="G25" s="9"/>
      <c r="H25" s="9"/>
    </row>
    <row r="26" spans="1:10" x14ac:dyDescent="0.25">
      <c r="A26" s="31"/>
      <c r="B26" s="34" t="s">
        <v>25</v>
      </c>
      <c r="C26" s="35">
        <v>1376387.68</v>
      </c>
      <c r="D26" s="28"/>
      <c r="E26" s="10"/>
      <c r="F26" s="7"/>
      <c r="G26" s="9"/>
      <c r="H26" s="9"/>
    </row>
    <row r="27" spans="1:10" x14ac:dyDescent="0.25">
      <c r="A27" s="31"/>
      <c r="B27" s="34" t="s">
        <v>26</v>
      </c>
      <c r="C27" s="35">
        <v>100680.05</v>
      </c>
      <c r="D27" s="10"/>
      <c r="E27" s="10"/>
      <c r="F27" s="7"/>
      <c r="G27" s="9"/>
      <c r="H27" s="9"/>
    </row>
    <row r="28" spans="1:10" x14ac:dyDescent="0.25">
      <c r="A28" s="31"/>
      <c r="B28" s="34" t="s">
        <v>27</v>
      </c>
      <c r="C28" s="35">
        <v>1342201.57</v>
      </c>
      <c r="D28" s="10"/>
      <c r="E28" s="10"/>
      <c r="F28" s="7"/>
      <c r="G28" s="9"/>
      <c r="H28" s="9"/>
    </row>
    <row r="29" spans="1:10" s="14" customFormat="1" ht="22.5" customHeight="1" x14ac:dyDescent="0.25">
      <c r="A29" s="31"/>
      <c r="B29" s="34" t="s">
        <v>28</v>
      </c>
      <c r="C29" s="35">
        <v>832004.95</v>
      </c>
      <c r="D29" s="12"/>
      <c r="E29" s="10"/>
      <c r="F29" s="7"/>
      <c r="G29" s="13"/>
      <c r="H29" s="13"/>
    </row>
    <row r="30" spans="1:10" s="14" customFormat="1" ht="22.5" customHeight="1" x14ac:dyDescent="0.25">
      <c r="A30" s="31"/>
      <c r="B30" s="34" t="s">
        <v>29</v>
      </c>
      <c r="C30" s="35">
        <v>3400370.5</v>
      </c>
      <c r="D30" s="12"/>
      <c r="E30" s="10"/>
      <c r="F30" s="7"/>
      <c r="G30" s="13"/>
      <c r="H30" s="13"/>
    </row>
    <row r="31" spans="1:10" x14ac:dyDescent="0.25">
      <c r="A31" s="31"/>
      <c r="B31" s="34" t="s">
        <v>30</v>
      </c>
      <c r="C31" s="35">
        <v>182138.36</v>
      </c>
      <c r="D31" s="10"/>
      <c r="E31" s="10"/>
      <c r="F31" s="7"/>
      <c r="G31" s="9"/>
      <c r="H31" s="9"/>
    </row>
    <row r="32" spans="1:10" x14ac:dyDescent="0.25">
      <c r="A32" s="31"/>
      <c r="B32" s="34" t="s">
        <v>31</v>
      </c>
      <c r="C32" s="35">
        <v>1027035.72</v>
      </c>
      <c r="D32" s="10"/>
      <c r="E32" s="10"/>
      <c r="F32" s="7"/>
      <c r="G32" s="9"/>
      <c r="H32" s="9"/>
    </row>
    <row r="33" spans="1:8" x14ac:dyDescent="0.25">
      <c r="A33" s="31"/>
      <c r="B33" s="34" t="s">
        <v>32</v>
      </c>
      <c r="C33" s="35">
        <v>100000</v>
      </c>
      <c r="D33" s="10"/>
      <c r="E33" s="10"/>
      <c r="F33" s="7"/>
      <c r="G33" s="9"/>
      <c r="H33" s="9"/>
    </row>
    <row r="34" spans="1:8" x14ac:dyDescent="0.25">
      <c r="A34" s="31"/>
      <c r="B34" s="34" t="s">
        <v>33</v>
      </c>
      <c r="C34" s="35">
        <v>3438270.45</v>
      </c>
      <c r="D34" s="29"/>
      <c r="E34" s="10"/>
      <c r="F34" s="7"/>
      <c r="G34" s="9"/>
      <c r="H34" s="9"/>
    </row>
    <row r="35" spans="1:8" x14ac:dyDescent="0.25">
      <c r="A35" s="32" t="s">
        <v>34</v>
      </c>
      <c r="B35" s="30"/>
      <c r="C35" s="33">
        <f>SUM(C36:C44)</f>
        <v>0</v>
      </c>
      <c r="D35" s="10"/>
      <c r="E35" s="10"/>
      <c r="F35" s="7"/>
      <c r="G35" s="9"/>
      <c r="H35" s="9"/>
    </row>
    <row r="36" spans="1:8" s="14" customFormat="1" x14ac:dyDescent="0.25">
      <c r="A36" s="31"/>
      <c r="B36" s="34" t="s">
        <v>35</v>
      </c>
      <c r="C36" s="35">
        <v>0</v>
      </c>
      <c r="D36" s="12"/>
      <c r="E36" s="10"/>
      <c r="F36" s="7"/>
      <c r="G36" s="13"/>
      <c r="H36" s="13"/>
    </row>
    <row r="37" spans="1:8" x14ac:dyDescent="0.25">
      <c r="A37" s="31"/>
      <c r="B37" s="34" t="s">
        <v>36</v>
      </c>
      <c r="C37" s="35">
        <v>0</v>
      </c>
      <c r="D37" s="10"/>
      <c r="E37" s="10"/>
      <c r="F37" s="7"/>
      <c r="G37" s="9"/>
      <c r="H37" s="9"/>
    </row>
    <row r="38" spans="1:8" x14ac:dyDescent="0.25">
      <c r="A38" s="31"/>
      <c r="B38" s="34" t="s">
        <v>37</v>
      </c>
      <c r="C38" s="35">
        <v>0</v>
      </c>
      <c r="D38" s="10"/>
      <c r="E38" s="10"/>
      <c r="F38" s="7"/>
      <c r="G38" s="9"/>
      <c r="H38" s="9"/>
    </row>
    <row r="39" spans="1:8" x14ac:dyDescent="0.25">
      <c r="A39" s="31"/>
      <c r="B39" s="34" t="s">
        <v>38</v>
      </c>
      <c r="C39" s="35">
        <v>0</v>
      </c>
      <c r="D39" s="11"/>
      <c r="E39" s="11"/>
      <c r="F39" s="7"/>
      <c r="G39" s="9"/>
      <c r="H39" s="9"/>
    </row>
    <row r="40" spans="1:8" x14ac:dyDescent="0.25">
      <c r="A40" s="31"/>
      <c r="B40" s="34" t="s">
        <v>39</v>
      </c>
      <c r="C40" s="35">
        <v>0</v>
      </c>
      <c r="D40" s="11"/>
      <c r="E40" s="21"/>
      <c r="F40" s="7"/>
    </row>
    <row r="41" spans="1:8" x14ac:dyDescent="0.25">
      <c r="A41" s="31"/>
      <c r="B41" s="34" t="s">
        <v>40</v>
      </c>
      <c r="C41" s="35">
        <v>0</v>
      </c>
      <c r="D41" s="15"/>
      <c r="E41" s="22"/>
      <c r="F41" s="7"/>
    </row>
    <row r="42" spans="1:8" x14ac:dyDescent="0.25">
      <c r="A42" s="31"/>
      <c r="B42" s="34" t="s">
        <v>41</v>
      </c>
      <c r="C42" s="35">
        <v>0</v>
      </c>
    </row>
    <row r="43" spans="1:8" s="16" customFormat="1" ht="12" x14ac:dyDescent="0.2">
      <c r="A43" s="31"/>
      <c r="B43" s="34" t="s">
        <v>42</v>
      </c>
      <c r="C43" s="35">
        <v>0</v>
      </c>
      <c r="E43" s="23"/>
      <c r="F43" s="23"/>
    </row>
    <row r="44" spans="1:8" s="16" customFormat="1" ht="12" x14ac:dyDescent="0.2">
      <c r="A44" s="31"/>
      <c r="B44" s="34" t="s">
        <v>43</v>
      </c>
      <c r="C44" s="35">
        <v>0</v>
      </c>
      <c r="E44" s="23"/>
      <c r="F44" s="23"/>
    </row>
    <row r="45" spans="1:8" s="16" customFormat="1" ht="12" x14ac:dyDescent="0.2">
      <c r="A45" s="32" t="s">
        <v>44</v>
      </c>
      <c r="B45" s="30"/>
      <c r="C45" s="33">
        <f>SUM(C46:C54)</f>
        <v>2916154.6199999996</v>
      </c>
      <c r="E45" s="23"/>
      <c r="F45" s="23"/>
    </row>
    <row r="46" spans="1:8" s="16" customFormat="1" ht="12" x14ac:dyDescent="0.2">
      <c r="A46" s="31"/>
      <c r="B46" s="34" t="s">
        <v>45</v>
      </c>
      <c r="C46" s="35">
        <v>302206.8</v>
      </c>
      <c r="E46" s="23"/>
      <c r="F46" s="23"/>
    </row>
    <row r="47" spans="1:8" s="16" customFormat="1" ht="12" x14ac:dyDescent="0.2">
      <c r="A47" s="31"/>
      <c r="B47" s="34" t="s">
        <v>46</v>
      </c>
      <c r="C47" s="35">
        <v>66324</v>
      </c>
      <c r="E47" s="23"/>
      <c r="F47" s="23"/>
    </row>
    <row r="48" spans="1:8" s="16" customFormat="1" ht="12" x14ac:dyDescent="0.2">
      <c r="A48" s="31"/>
      <c r="B48" s="34" t="s">
        <v>47</v>
      </c>
      <c r="C48" s="35">
        <v>0</v>
      </c>
      <c r="E48" s="23"/>
      <c r="F48" s="23"/>
    </row>
    <row r="49" spans="1:6" s="16" customFormat="1" ht="12" x14ac:dyDescent="0.2">
      <c r="A49" s="31"/>
      <c r="B49" s="34" t="s">
        <v>48</v>
      </c>
      <c r="C49" s="35">
        <v>2450000</v>
      </c>
      <c r="E49" s="23"/>
      <c r="F49" s="23"/>
    </row>
    <row r="50" spans="1:6" s="17" customFormat="1" ht="12" x14ac:dyDescent="0.2">
      <c r="A50" s="31"/>
      <c r="B50" s="34" t="s">
        <v>49</v>
      </c>
      <c r="C50" s="35">
        <v>0</v>
      </c>
      <c r="E50" s="24"/>
      <c r="F50" s="24"/>
    </row>
    <row r="51" spans="1:6" x14ac:dyDescent="0.25">
      <c r="A51" s="31"/>
      <c r="B51" s="34" t="s">
        <v>50</v>
      </c>
      <c r="C51" s="35">
        <v>0</v>
      </c>
    </row>
    <row r="52" spans="1:6" x14ac:dyDescent="0.25">
      <c r="A52" s="31"/>
      <c r="B52" s="34" t="s">
        <v>51</v>
      </c>
      <c r="C52" s="35">
        <v>0</v>
      </c>
    </row>
    <row r="53" spans="1:6" x14ac:dyDescent="0.25">
      <c r="A53" s="31"/>
      <c r="B53" s="34" t="s">
        <v>52</v>
      </c>
      <c r="C53" s="35">
        <v>0</v>
      </c>
    </row>
    <row r="54" spans="1:6" x14ac:dyDescent="0.25">
      <c r="A54" s="31"/>
      <c r="B54" s="34" t="s">
        <v>53</v>
      </c>
      <c r="C54" s="35">
        <v>97623.82</v>
      </c>
    </row>
    <row r="55" spans="1:6" x14ac:dyDescent="0.25">
      <c r="A55" s="32" t="s">
        <v>54</v>
      </c>
      <c r="B55" s="30"/>
      <c r="C55" s="33">
        <f>SUM(C56:C58)</f>
        <v>0</v>
      </c>
    </row>
    <row r="56" spans="1:6" x14ac:dyDescent="0.25">
      <c r="A56" s="31"/>
      <c r="B56" s="34" t="s">
        <v>55</v>
      </c>
      <c r="C56" s="35">
        <v>0</v>
      </c>
    </row>
    <row r="57" spans="1:6" x14ac:dyDescent="0.25">
      <c r="A57" s="31"/>
      <c r="B57" s="34" t="s">
        <v>56</v>
      </c>
      <c r="C57" s="35">
        <v>0</v>
      </c>
    </row>
    <row r="58" spans="1:6" x14ac:dyDescent="0.25">
      <c r="A58" s="31"/>
      <c r="B58" s="34" t="s">
        <v>57</v>
      </c>
      <c r="C58" s="35">
        <v>0</v>
      </c>
    </row>
    <row r="59" spans="1:6" x14ac:dyDescent="0.25">
      <c r="A59" s="32" t="s">
        <v>58</v>
      </c>
      <c r="B59" s="30"/>
      <c r="C59" s="33">
        <f>SUM(C60:C66)</f>
        <v>0</v>
      </c>
    </row>
    <row r="60" spans="1:6" x14ac:dyDescent="0.25">
      <c r="A60" s="31"/>
      <c r="B60" s="34" t="s">
        <v>59</v>
      </c>
      <c r="C60" s="35">
        <v>0</v>
      </c>
    </row>
    <row r="61" spans="1:6" x14ac:dyDescent="0.25">
      <c r="A61" s="31"/>
      <c r="B61" s="34" t="s">
        <v>60</v>
      </c>
      <c r="C61" s="35">
        <v>0</v>
      </c>
    </row>
    <row r="62" spans="1:6" x14ac:dyDescent="0.25">
      <c r="A62" s="31"/>
      <c r="B62" s="34" t="s">
        <v>61</v>
      </c>
      <c r="C62" s="35">
        <v>0</v>
      </c>
    </row>
    <row r="63" spans="1:6" x14ac:dyDescent="0.25">
      <c r="A63" s="31"/>
      <c r="B63" s="34" t="s">
        <v>62</v>
      </c>
      <c r="C63" s="35">
        <v>0</v>
      </c>
    </row>
    <row r="64" spans="1:6" x14ac:dyDescent="0.25">
      <c r="A64" s="31"/>
      <c r="B64" s="34" t="s">
        <v>63</v>
      </c>
      <c r="C64" s="35">
        <v>0</v>
      </c>
    </row>
    <row r="65" spans="1:3" x14ac:dyDescent="0.25">
      <c r="A65" s="31"/>
      <c r="B65" s="34" t="s">
        <v>64</v>
      </c>
      <c r="C65" s="35">
        <v>0</v>
      </c>
    </row>
    <row r="66" spans="1:3" x14ac:dyDescent="0.25">
      <c r="A66" s="31"/>
      <c r="B66" s="34" t="s">
        <v>65</v>
      </c>
      <c r="C66" s="35">
        <v>0</v>
      </c>
    </row>
    <row r="67" spans="1:3" x14ac:dyDescent="0.25">
      <c r="A67" s="32" t="s">
        <v>66</v>
      </c>
      <c r="B67" s="30"/>
      <c r="C67" s="33">
        <f>SUM(C68:C70)</f>
        <v>0</v>
      </c>
    </row>
    <row r="68" spans="1:3" x14ac:dyDescent="0.25">
      <c r="A68" s="31"/>
      <c r="B68" s="34" t="s">
        <v>67</v>
      </c>
      <c r="C68" s="35">
        <v>0</v>
      </c>
    </row>
    <row r="69" spans="1:3" x14ac:dyDescent="0.25">
      <c r="A69" s="31"/>
      <c r="B69" s="34" t="s">
        <v>68</v>
      </c>
      <c r="C69" s="35">
        <v>0</v>
      </c>
    </row>
    <row r="70" spans="1:3" x14ac:dyDescent="0.25">
      <c r="A70" s="31"/>
      <c r="B70" s="34" t="s">
        <v>69</v>
      </c>
      <c r="C70" s="35">
        <v>0</v>
      </c>
    </row>
    <row r="71" spans="1:3" x14ac:dyDescent="0.25">
      <c r="A71" s="32" t="s">
        <v>70</v>
      </c>
      <c r="B71" s="30"/>
      <c r="C71" s="33">
        <f>SUM(C72:C78)</f>
        <v>0</v>
      </c>
    </row>
    <row r="72" spans="1:3" x14ac:dyDescent="0.25">
      <c r="A72" s="31"/>
      <c r="B72" s="34" t="s">
        <v>71</v>
      </c>
      <c r="C72" s="35">
        <v>0</v>
      </c>
    </row>
    <row r="73" spans="1:3" x14ac:dyDescent="0.25">
      <c r="A73" s="31"/>
      <c r="B73" s="34" t="s">
        <v>72</v>
      </c>
      <c r="C73" s="35">
        <v>0</v>
      </c>
    </row>
    <row r="74" spans="1:3" x14ac:dyDescent="0.25">
      <c r="A74" s="31"/>
      <c r="B74" s="34" t="s">
        <v>73</v>
      </c>
      <c r="C74" s="35">
        <v>0</v>
      </c>
    </row>
    <row r="75" spans="1:3" x14ac:dyDescent="0.25">
      <c r="A75" s="31"/>
      <c r="B75" s="34" t="s">
        <v>74</v>
      </c>
      <c r="C75" s="35">
        <v>0</v>
      </c>
    </row>
    <row r="76" spans="1:3" x14ac:dyDescent="0.25">
      <c r="A76" s="31"/>
      <c r="B76" s="34" t="s">
        <v>75</v>
      </c>
      <c r="C76" s="35">
        <v>0</v>
      </c>
    </row>
    <row r="77" spans="1:3" x14ac:dyDescent="0.25">
      <c r="A77" s="31"/>
      <c r="B77" s="34" t="s">
        <v>76</v>
      </c>
      <c r="C77" s="35">
        <v>0</v>
      </c>
    </row>
    <row r="78" spans="1:3" x14ac:dyDescent="0.25">
      <c r="A78" s="31"/>
      <c r="B78" s="34" t="s">
        <v>77</v>
      </c>
      <c r="C78" s="35">
        <v>0</v>
      </c>
    </row>
    <row r="79" spans="1:3" ht="15.75" thickBot="1" x14ac:dyDescent="0.3"/>
    <row r="80" spans="1:3" ht="30" customHeight="1" x14ac:dyDescent="0.35">
      <c r="A80" s="49" t="s">
        <v>3</v>
      </c>
      <c r="B80" s="50"/>
      <c r="C80" s="51"/>
    </row>
    <row r="81" spans="1:6" ht="15" customHeight="1" x14ac:dyDescent="0.25">
      <c r="A81" s="52" t="s">
        <v>128</v>
      </c>
      <c r="B81" s="53"/>
      <c r="C81" s="54"/>
      <c r="D81" s="2"/>
      <c r="E81" s="18"/>
      <c r="F81" s="19"/>
    </row>
    <row r="82" spans="1:6" ht="15" customHeight="1" x14ac:dyDescent="0.25">
      <c r="A82" s="52"/>
      <c r="B82" s="53"/>
      <c r="C82" s="54"/>
      <c r="D82" s="2"/>
      <c r="E82" s="18"/>
    </row>
    <row r="83" spans="1:6" ht="15" customHeight="1" x14ac:dyDescent="0.25">
      <c r="A83" s="55"/>
      <c r="B83" s="56"/>
      <c r="C83" s="57"/>
      <c r="D83" s="2"/>
      <c r="E83" s="18"/>
    </row>
    <row r="84" spans="1:6" ht="15" customHeight="1" x14ac:dyDescent="0.25">
      <c r="A84" s="45" t="s">
        <v>121</v>
      </c>
      <c r="B84" s="46"/>
      <c r="C84" s="27" t="s">
        <v>5</v>
      </c>
      <c r="D84" s="2"/>
      <c r="E84" s="18"/>
    </row>
    <row r="85" spans="1:6" ht="24.75" customHeight="1" x14ac:dyDescent="0.25">
      <c r="A85" s="47" t="s">
        <v>0</v>
      </c>
      <c r="B85" s="48"/>
      <c r="C85" s="26">
        <f>SUM(C86:C94)</f>
        <v>98884399.999999985</v>
      </c>
      <c r="D85" s="4"/>
      <c r="E85" s="20"/>
    </row>
    <row r="86" spans="1:6" x14ac:dyDescent="0.25">
      <c r="A86" s="25"/>
      <c r="B86" s="34" t="s">
        <v>78</v>
      </c>
      <c r="C86" s="35">
        <v>91500</v>
      </c>
      <c r="D86" s="36">
        <v>91500</v>
      </c>
    </row>
    <row r="87" spans="1:6" x14ac:dyDescent="0.25">
      <c r="A87" s="25"/>
      <c r="B87" s="34" t="s">
        <v>79</v>
      </c>
      <c r="C87" s="35">
        <v>38411441.399999999</v>
      </c>
      <c r="D87" s="36">
        <v>38411441.399999999</v>
      </c>
    </row>
    <row r="88" spans="1:6" x14ac:dyDescent="0.25">
      <c r="A88" s="25"/>
      <c r="B88" s="34" t="s">
        <v>80</v>
      </c>
      <c r="C88" s="35">
        <v>628150.39</v>
      </c>
      <c r="D88" s="36">
        <v>628150.39</v>
      </c>
    </row>
    <row r="89" spans="1:6" x14ac:dyDescent="0.25">
      <c r="A89" s="25"/>
      <c r="B89" s="34" t="s">
        <v>81</v>
      </c>
      <c r="C89" s="35">
        <v>393060.05</v>
      </c>
      <c r="D89" s="36">
        <v>393060.05</v>
      </c>
    </row>
    <row r="90" spans="1:6" x14ac:dyDescent="0.25">
      <c r="A90" s="25"/>
      <c r="B90" s="34" t="s">
        <v>82</v>
      </c>
      <c r="C90" s="35">
        <v>58873307.920000002</v>
      </c>
      <c r="D90" s="36">
        <v>58873307.920000002</v>
      </c>
    </row>
    <row r="91" spans="1:6" x14ac:dyDescent="0.25">
      <c r="A91" s="25"/>
      <c r="B91" s="34" t="s">
        <v>83</v>
      </c>
      <c r="C91" s="35">
        <v>0</v>
      </c>
      <c r="D91" s="36">
        <v>0</v>
      </c>
    </row>
    <row r="92" spans="1:6" x14ac:dyDescent="0.25">
      <c r="A92" s="25"/>
      <c r="B92" s="34" t="s">
        <v>84</v>
      </c>
      <c r="C92" s="35">
        <v>384450</v>
      </c>
      <c r="D92" s="36">
        <v>384450</v>
      </c>
    </row>
    <row r="93" spans="1:6" x14ac:dyDescent="0.25">
      <c r="A93" s="25"/>
      <c r="B93" s="34" t="s">
        <v>85</v>
      </c>
      <c r="C93" s="35">
        <v>0</v>
      </c>
      <c r="D93" s="36">
        <v>0</v>
      </c>
    </row>
    <row r="94" spans="1:6" x14ac:dyDescent="0.25">
      <c r="A94" s="25"/>
      <c r="B94" s="34" t="s">
        <v>86</v>
      </c>
      <c r="C94" s="35">
        <v>102490.24000000001</v>
      </c>
      <c r="D94" s="36">
        <v>102490.24000000001</v>
      </c>
    </row>
    <row r="96" spans="1:6" ht="15.75" thickBot="1" x14ac:dyDescent="0.3"/>
    <row r="97" spans="1:6" ht="30" customHeight="1" x14ac:dyDescent="0.35">
      <c r="A97" s="49" t="s">
        <v>3</v>
      </c>
      <c r="B97" s="50"/>
      <c r="C97" s="51"/>
    </row>
    <row r="98" spans="1:6" ht="15" customHeight="1" x14ac:dyDescent="0.25">
      <c r="A98" s="52" t="s">
        <v>128</v>
      </c>
      <c r="B98" s="53"/>
      <c r="C98" s="54"/>
      <c r="D98" s="2"/>
      <c r="E98" s="18"/>
      <c r="F98" s="19"/>
    </row>
    <row r="99" spans="1:6" ht="15" customHeight="1" x14ac:dyDescent="0.25">
      <c r="A99" s="52"/>
      <c r="B99" s="53"/>
      <c r="C99" s="54"/>
      <c r="D99" s="2"/>
      <c r="E99" s="18"/>
    </row>
    <row r="100" spans="1:6" ht="15" customHeight="1" x14ac:dyDescent="0.25">
      <c r="A100" s="55"/>
      <c r="B100" s="56"/>
      <c r="C100" s="57"/>
      <c r="D100" s="2"/>
      <c r="E100" s="18"/>
    </row>
    <row r="101" spans="1:6" ht="15" customHeight="1" x14ac:dyDescent="0.25">
      <c r="A101" s="45" t="s">
        <v>119</v>
      </c>
      <c r="B101" s="46"/>
      <c r="C101" s="27" t="s">
        <v>5</v>
      </c>
      <c r="D101" s="2"/>
      <c r="E101" s="18"/>
    </row>
    <row r="102" spans="1:6" ht="24.75" customHeight="1" x14ac:dyDescent="0.25">
      <c r="A102" s="47" t="s">
        <v>0</v>
      </c>
      <c r="B102" s="48"/>
      <c r="C102" s="26">
        <f>C103+C112+C120+C130</f>
        <v>98884400</v>
      </c>
      <c r="D102" s="4"/>
      <c r="E102" s="20"/>
    </row>
    <row r="103" spans="1:6" x14ac:dyDescent="0.25">
      <c r="A103" s="32" t="s">
        <v>87</v>
      </c>
      <c r="B103" s="30"/>
      <c r="C103" s="33">
        <v>98884400</v>
      </c>
    </row>
    <row r="104" spans="1:6" x14ac:dyDescent="0.25">
      <c r="A104" s="31"/>
      <c r="B104" s="34" t="s">
        <v>88</v>
      </c>
      <c r="C104" s="35">
        <v>0</v>
      </c>
    </row>
    <row r="105" spans="1:6" x14ac:dyDescent="0.25">
      <c r="A105" s="31"/>
      <c r="B105" s="34" t="s">
        <v>89</v>
      </c>
      <c r="C105" s="35">
        <v>98884400</v>
      </c>
    </row>
    <row r="106" spans="1:6" x14ac:dyDescent="0.25">
      <c r="A106" s="31"/>
      <c r="B106" s="34" t="s">
        <v>90</v>
      </c>
      <c r="C106" s="35">
        <v>0</v>
      </c>
    </row>
    <row r="107" spans="1:6" x14ac:dyDescent="0.25">
      <c r="A107" s="31"/>
      <c r="B107" s="34" t="s">
        <v>91</v>
      </c>
      <c r="C107" s="35">
        <v>0</v>
      </c>
    </row>
    <row r="108" spans="1:6" x14ac:dyDescent="0.25">
      <c r="A108" s="31"/>
      <c r="B108" s="34" t="s">
        <v>92</v>
      </c>
      <c r="C108" s="35">
        <v>0</v>
      </c>
    </row>
    <row r="109" spans="1:6" x14ac:dyDescent="0.25">
      <c r="A109" s="31"/>
      <c r="B109" s="34" t="s">
        <v>93</v>
      </c>
      <c r="C109" s="35">
        <v>0</v>
      </c>
    </row>
    <row r="110" spans="1:6" x14ac:dyDescent="0.25">
      <c r="A110" s="31"/>
      <c r="B110" s="34" t="s">
        <v>94</v>
      </c>
      <c r="C110" s="35">
        <v>0</v>
      </c>
    </row>
    <row r="111" spans="1:6" x14ac:dyDescent="0.25">
      <c r="A111" s="31"/>
      <c r="B111" s="34" t="s">
        <v>95</v>
      </c>
      <c r="C111" s="35">
        <v>0</v>
      </c>
    </row>
    <row r="112" spans="1:6" x14ac:dyDescent="0.25">
      <c r="A112" s="32" t="s">
        <v>96</v>
      </c>
      <c r="B112" s="30"/>
      <c r="C112" s="33">
        <v>0</v>
      </c>
    </row>
    <row r="113" spans="1:3" x14ac:dyDescent="0.25">
      <c r="A113" s="31"/>
      <c r="B113" s="34" t="s">
        <v>97</v>
      </c>
      <c r="C113" s="35">
        <v>0</v>
      </c>
    </row>
    <row r="114" spans="1:3" x14ac:dyDescent="0.25">
      <c r="A114" s="31"/>
      <c r="B114" s="34" t="s">
        <v>98</v>
      </c>
      <c r="C114" s="35">
        <v>0</v>
      </c>
    </row>
    <row r="115" spans="1:3" x14ac:dyDescent="0.25">
      <c r="A115" s="31"/>
      <c r="B115" s="34" t="s">
        <v>99</v>
      </c>
      <c r="C115" s="35">
        <v>0</v>
      </c>
    </row>
    <row r="116" spans="1:3" x14ac:dyDescent="0.25">
      <c r="A116" s="31"/>
      <c r="B116" s="34" t="s">
        <v>100</v>
      </c>
      <c r="C116" s="35">
        <v>0</v>
      </c>
    </row>
    <row r="117" spans="1:3" x14ac:dyDescent="0.25">
      <c r="A117" s="31"/>
      <c r="B117" s="34" t="s">
        <v>101</v>
      </c>
      <c r="C117" s="35">
        <v>0</v>
      </c>
    </row>
    <row r="118" spans="1:3" x14ac:dyDescent="0.25">
      <c r="A118" s="31"/>
      <c r="B118" s="34" t="s">
        <v>102</v>
      </c>
      <c r="C118" s="35">
        <v>0</v>
      </c>
    </row>
    <row r="119" spans="1:3" x14ac:dyDescent="0.25">
      <c r="A119" s="31"/>
      <c r="B119" s="34" t="s">
        <v>103</v>
      </c>
      <c r="C119" s="35">
        <v>0</v>
      </c>
    </row>
    <row r="120" spans="1:3" x14ac:dyDescent="0.25">
      <c r="A120" s="32" t="s">
        <v>104</v>
      </c>
      <c r="B120" s="30"/>
      <c r="C120" s="33">
        <v>0</v>
      </c>
    </row>
    <row r="121" spans="1:3" x14ac:dyDescent="0.25">
      <c r="A121" s="31"/>
      <c r="B121" s="34" t="s">
        <v>105</v>
      </c>
      <c r="C121" s="35">
        <v>0</v>
      </c>
    </row>
    <row r="122" spans="1:3" x14ac:dyDescent="0.25">
      <c r="A122" s="31"/>
      <c r="B122" s="34" t="s">
        <v>106</v>
      </c>
      <c r="C122" s="35">
        <v>0</v>
      </c>
    </row>
    <row r="123" spans="1:3" x14ac:dyDescent="0.25">
      <c r="A123" s="31"/>
      <c r="B123" s="34" t="s">
        <v>107</v>
      </c>
      <c r="C123" s="35">
        <v>0</v>
      </c>
    </row>
    <row r="124" spans="1:3" x14ac:dyDescent="0.25">
      <c r="A124" s="31"/>
      <c r="B124" s="34" t="s">
        <v>108</v>
      </c>
      <c r="C124" s="35">
        <v>0</v>
      </c>
    </row>
    <row r="125" spans="1:3" x14ac:dyDescent="0.25">
      <c r="A125" s="31"/>
      <c r="B125" s="34" t="s">
        <v>109</v>
      </c>
      <c r="C125" s="35">
        <v>0</v>
      </c>
    </row>
    <row r="126" spans="1:3" x14ac:dyDescent="0.25">
      <c r="A126" s="31"/>
      <c r="B126" s="34" t="s">
        <v>110</v>
      </c>
      <c r="C126" s="35">
        <v>0</v>
      </c>
    </row>
    <row r="127" spans="1:3" x14ac:dyDescent="0.25">
      <c r="A127" s="31"/>
      <c r="B127" s="34" t="s">
        <v>111</v>
      </c>
      <c r="C127" s="35">
        <v>0</v>
      </c>
    </row>
    <row r="128" spans="1:3" x14ac:dyDescent="0.25">
      <c r="A128" s="31"/>
      <c r="B128" s="34" t="s">
        <v>112</v>
      </c>
      <c r="C128" s="35">
        <v>0</v>
      </c>
    </row>
    <row r="129" spans="1:6" x14ac:dyDescent="0.25">
      <c r="A129" s="31"/>
      <c r="B129" s="34" t="s">
        <v>113</v>
      </c>
      <c r="C129" s="35">
        <v>0</v>
      </c>
    </row>
    <row r="130" spans="1:6" x14ac:dyDescent="0.25">
      <c r="A130" s="32" t="s">
        <v>114</v>
      </c>
      <c r="B130" s="30"/>
      <c r="C130" s="33">
        <v>0</v>
      </c>
    </row>
    <row r="131" spans="1:6" x14ac:dyDescent="0.25">
      <c r="A131" s="31"/>
      <c r="B131" s="34" t="s">
        <v>115</v>
      </c>
      <c r="C131" s="35">
        <v>0</v>
      </c>
    </row>
    <row r="132" spans="1:6" x14ac:dyDescent="0.25">
      <c r="A132" s="31"/>
      <c r="B132" s="34" t="s">
        <v>116</v>
      </c>
      <c r="C132" s="35">
        <v>0</v>
      </c>
    </row>
    <row r="133" spans="1:6" x14ac:dyDescent="0.25">
      <c r="A133" s="31"/>
      <c r="B133" s="34" t="s">
        <v>117</v>
      </c>
      <c r="C133" s="35">
        <v>0</v>
      </c>
    </row>
    <row r="134" spans="1:6" x14ac:dyDescent="0.25">
      <c r="A134" s="31"/>
      <c r="B134" s="34" t="s">
        <v>118</v>
      </c>
      <c r="C134" s="35">
        <v>0</v>
      </c>
    </row>
    <row r="136" spans="1:6" ht="15.75" thickBot="1" x14ac:dyDescent="0.3"/>
    <row r="137" spans="1:6" ht="30" customHeight="1" x14ac:dyDescent="0.35">
      <c r="A137" s="49" t="s">
        <v>3</v>
      </c>
      <c r="B137" s="50"/>
      <c r="C137" s="51"/>
    </row>
    <row r="138" spans="1:6" ht="15" customHeight="1" x14ac:dyDescent="0.25">
      <c r="A138" s="52" t="s">
        <v>128</v>
      </c>
      <c r="B138" s="53"/>
      <c r="C138" s="54"/>
      <c r="D138" s="2"/>
      <c r="E138" s="18"/>
      <c r="F138" s="19"/>
    </row>
    <row r="139" spans="1:6" ht="15" customHeight="1" x14ac:dyDescent="0.25">
      <c r="A139" s="52"/>
      <c r="B139" s="53"/>
      <c r="C139" s="54"/>
      <c r="D139" s="2"/>
      <c r="E139" s="18"/>
    </row>
    <row r="140" spans="1:6" ht="15" customHeight="1" x14ac:dyDescent="0.25">
      <c r="A140" s="55"/>
      <c r="B140" s="56"/>
      <c r="C140" s="57"/>
      <c r="D140" s="2"/>
      <c r="E140" s="18"/>
    </row>
    <row r="141" spans="1:6" ht="15" customHeight="1" x14ac:dyDescent="0.25">
      <c r="A141" s="45" t="s">
        <v>120</v>
      </c>
      <c r="B141" s="46"/>
      <c r="C141" s="27" t="s">
        <v>5</v>
      </c>
      <c r="D141" s="2"/>
      <c r="E141" s="18"/>
    </row>
    <row r="142" spans="1:6" ht="24.75" customHeight="1" x14ac:dyDescent="0.25">
      <c r="A142" s="47" t="s">
        <v>0</v>
      </c>
      <c r="B142" s="48"/>
      <c r="C142" s="26">
        <f>SUM(C143:C149)</f>
        <v>98884400</v>
      </c>
      <c r="D142" s="4"/>
      <c r="E142" s="20"/>
    </row>
    <row r="143" spans="1:6" x14ac:dyDescent="0.25">
      <c r="A143" s="37"/>
      <c r="B143" s="38" t="s">
        <v>122</v>
      </c>
      <c r="C143" s="39">
        <v>95968245.379999995</v>
      </c>
    </row>
    <row r="144" spans="1:6" x14ac:dyDescent="0.25">
      <c r="A144" s="37"/>
      <c r="B144" s="38" t="s">
        <v>123</v>
      </c>
      <c r="C144" s="39">
        <v>2916154.62</v>
      </c>
    </row>
    <row r="145" spans="1:6" x14ac:dyDescent="0.25">
      <c r="A145" s="37"/>
      <c r="B145" s="38" t="s">
        <v>124</v>
      </c>
      <c r="C145" s="39">
        <v>0</v>
      </c>
    </row>
    <row r="146" spans="1:6" x14ac:dyDescent="0.25">
      <c r="A146" s="37"/>
      <c r="B146" s="38" t="s">
        <v>2</v>
      </c>
      <c r="C146" s="39">
        <v>0</v>
      </c>
    </row>
    <row r="147" spans="1:6" x14ac:dyDescent="0.25">
      <c r="A147" s="37"/>
      <c r="B147" s="38" t="s">
        <v>125</v>
      </c>
      <c r="C147" s="39">
        <v>0</v>
      </c>
    </row>
    <row r="148" spans="1:6" x14ac:dyDescent="0.25">
      <c r="A148" s="37"/>
      <c r="B148" s="38" t="s">
        <v>1</v>
      </c>
      <c r="C148" s="39">
        <v>0</v>
      </c>
    </row>
    <row r="149" spans="1:6" x14ac:dyDescent="0.25">
      <c r="A149" s="37"/>
      <c r="B149" s="38" t="s">
        <v>126</v>
      </c>
      <c r="C149" s="39">
        <v>0</v>
      </c>
    </row>
    <row r="151" spans="1:6" ht="15.75" thickBot="1" x14ac:dyDescent="0.3"/>
    <row r="152" spans="1:6" ht="30" customHeight="1" x14ac:dyDescent="0.35">
      <c r="A152" s="49" t="s">
        <v>3</v>
      </c>
      <c r="B152" s="50"/>
      <c r="C152" s="51"/>
    </row>
    <row r="153" spans="1:6" ht="15" customHeight="1" x14ac:dyDescent="0.25">
      <c r="A153" s="52" t="s">
        <v>128</v>
      </c>
      <c r="B153" s="53"/>
      <c r="C153" s="54"/>
      <c r="D153" s="2"/>
      <c r="E153" s="18"/>
      <c r="F153" s="19"/>
    </row>
    <row r="154" spans="1:6" ht="15" customHeight="1" x14ac:dyDescent="0.25">
      <c r="A154" s="52"/>
      <c r="B154" s="53"/>
      <c r="C154" s="54"/>
      <c r="D154" s="2"/>
      <c r="E154" s="18"/>
    </row>
    <row r="155" spans="1:6" ht="15" customHeight="1" x14ac:dyDescent="0.25">
      <c r="A155" s="55"/>
      <c r="B155" s="56"/>
      <c r="C155" s="57"/>
      <c r="D155" s="2"/>
      <c r="E155" s="18"/>
    </row>
    <row r="156" spans="1:6" ht="15" customHeight="1" x14ac:dyDescent="0.25">
      <c r="A156" s="45" t="s">
        <v>127</v>
      </c>
      <c r="B156" s="46"/>
      <c r="C156" s="27" t="s">
        <v>5</v>
      </c>
      <c r="D156" s="2"/>
      <c r="E156" s="18"/>
    </row>
    <row r="157" spans="1:6" ht="24.75" customHeight="1" x14ac:dyDescent="0.25">
      <c r="A157" s="47" t="s">
        <v>0</v>
      </c>
      <c r="B157" s="48"/>
      <c r="C157" s="26">
        <f>SUM(C158:C164)</f>
        <v>0</v>
      </c>
      <c r="D157" s="4"/>
      <c r="E157" s="20"/>
    </row>
    <row r="158" spans="1:6" ht="33" customHeight="1" x14ac:dyDescent="0.25">
      <c r="A158" s="42" t="s">
        <v>129</v>
      </c>
      <c r="B158" s="43"/>
      <c r="C158" s="44"/>
    </row>
    <row r="159" spans="1:6" x14ac:dyDescent="0.25">
      <c r="A159" s="40"/>
    </row>
    <row r="160" spans="1:6" x14ac:dyDescent="0.25">
      <c r="A160" s="41"/>
    </row>
    <row r="161" spans="1:1" x14ac:dyDescent="0.25">
      <c r="A161" s="40"/>
    </row>
    <row r="162" spans="1:1" x14ac:dyDescent="0.25">
      <c r="A162" s="40"/>
    </row>
  </sheetData>
  <mergeCells count="21">
    <mergeCell ref="A1:C1"/>
    <mergeCell ref="A6:B6"/>
    <mergeCell ref="A5:B5"/>
    <mergeCell ref="A2:C4"/>
    <mergeCell ref="A80:C80"/>
    <mergeCell ref="A81:C83"/>
    <mergeCell ref="A84:B84"/>
    <mergeCell ref="A85:B85"/>
    <mergeCell ref="A97:C97"/>
    <mergeCell ref="A98:C100"/>
    <mergeCell ref="A101:B101"/>
    <mergeCell ref="A102:B102"/>
    <mergeCell ref="A137:C137"/>
    <mergeCell ref="A138:C140"/>
    <mergeCell ref="A158:C158"/>
    <mergeCell ref="A141:B141"/>
    <mergeCell ref="A142:B142"/>
    <mergeCell ref="A152:C152"/>
    <mergeCell ref="A153:C155"/>
    <mergeCell ref="A156:B156"/>
    <mergeCell ref="A157:B157"/>
  </mergeCells>
  <pageMargins left="1.1023622047244095" right="0.15748031496062992" top="0.6692913385826772" bottom="0.27559055118110237" header="0.31496062992125984" footer="0.31496062992125984"/>
  <pageSetup scale="95" orientation="portrait" r:id="rId1"/>
  <rowBreaks count="1" manualBreakCount="1">
    <brk id="136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PPTO EGRESO 2022</vt:lpstr>
      <vt:lpstr>'PPTO EGRESO 2022'!Área_de_impresión</vt:lpstr>
      <vt:lpstr>'PPTO EGRESO 2022'!Títulos_a_imprimir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RH</cp:lastModifiedBy>
  <cp:lastPrinted>2023-08-22T20:23:30Z</cp:lastPrinted>
  <dcterms:created xsi:type="dcterms:W3CDTF">2019-08-12T16:28:09Z</dcterms:created>
  <dcterms:modified xsi:type="dcterms:W3CDTF">2023-08-22T20:55:12Z</dcterms:modified>
</cp:coreProperties>
</file>